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31-13" sheetId="1" r:id="rId1"/>
  </sheets>
  <definedNames>
    <definedName name="_xlnm.Print_Area" localSheetId="0">'10-31-13'!$A$1:$O$66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<sst xmlns="http://schemas.openxmlformats.org/spreadsheetml/2006/main" count="100" uniqueCount="72">
  <si>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</si>
  <si>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</si>
  <si>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</si>
  <si>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</si>
  <si>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</si>
  <si>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</si>
  <si>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</si>
  <si>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</si>
  <si>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</si>
  <si>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</si>
  <si>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</si>
  <si>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</si>
  <si>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</si>
  <si>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</si>
  <si>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</si>
  <si>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</si>
  <si>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</si>
  <si>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</si>
  <si>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</si>
  <si>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</si>
  <si>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</si>
  <si>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</si>
  <si>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</si>
  <si>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</si>
  <si>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</si>
  <si>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</si>
  <si>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</si>
  <si>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</si>
  <si>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</si>
  <si>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</si>
  <si>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</si>
  <si>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</si>
  <si>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</si>
  <si>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</si>
  <si>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</si>
  <si>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</si>
  <si>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</si>
  <si>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</si>
  <si>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</si>
  <si>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</si>
  <si>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</si>
  <si>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</si>
  <si>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</si>
  <si>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</si>
  <si>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</si>
  <si>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</si>
  <si>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</si>
  <si>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</si>
  <si>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</si>
  <si>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</si>
  <si>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</si>
  <si>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</si>
  <si>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</si>
  <si>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</si>
  <si>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</si>
  <si>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</si>
  <si>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</si>
  <si>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</si>
  <si>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</si>
  <si>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</si>
  <si>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</si>
  <si>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</si>
  <si>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</si>
  <si>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</si>
  <si>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</si>
  <si>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</si>
  <si>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</si>
  <si>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</si>
  <si>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</si>
  <si>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</si>
  <si>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 4th Floor   1601 East West Road   Honolulu, HI  96848   PH: (808) 956-3100  FAX: (808) 944-7617</t>
  </si>
  <si>
    <t>10/16/2013 - 10/31/2013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</si>
</sst>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35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 applyProtection="1">
      <alignment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19050</xdr:rowOff>
    </xdr:from>
    <xdr:to>
      <xdr:col>14</xdr:col>
      <xdr:colOff>85725</xdr:colOff>
      <xdr:row>57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89635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showGridLines="0" tabSelected="1" defaultGridColor="0" zoomScalePageLayoutView="0" colorId="18" workbookViewId="0" topLeftCell="A1">
      <selection activeCell="R24" sqref="R24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9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0.25" customHeight="1" thickBot="1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4.75" customHeight="1" thickBot="1" thickTop="1">
      <c r="A5" s="114" t="s">
        <v>68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10"/>
      <c r="F7" s="110"/>
      <c r="G7" s="110"/>
      <c r="H7" s="110"/>
      <c r="I7" s="110"/>
      <c r="J7" s="110"/>
      <c r="K7" s="111"/>
      <c r="L7" s="108" t="s">
        <v>42</v>
      </c>
      <c r="M7" s="109"/>
      <c r="N7" s="45"/>
      <c r="O7" s="22"/>
    </row>
    <row r="8" spans="1:14" ht="16.5" customHeight="1" thickBot="1">
      <c r="A8" s="37" t="s">
        <v>41</v>
      </c>
      <c r="B8" s="36"/>
      <c r="C8" s="34"/>
      <c r="D8" s="116" t="s">
        <v>71</v>
      </c>
      <c r="E8" s="117"/>
      <c r="F8" s="118"/>
      <c r="H8" s="119" t="s">
        <v>43</v>
      </c>
      <c r="I8" s="120"/>
      <c r="J8" s="120"/>
      <c r="K8" s="120"/>
      <c r="L8" s="120"/>
      <c r="M8" s="121"/>
      <c r="N8" s="86">
        <v>41579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7"/>
      <c r="B10" s="4"/>
      <c r="C10" s="5"/>
      <c r="D10" s="6"/>
      <c r="E10" s="6"/>
      <c r="F10" s="6"/>
      <c r="G10" s="7"/>
      <c r="H10" s="103" t="s">
        <v>33</v>
      </c>
      <c r="I10" s="104"/>
      <c r="J10" s="105" t="s">
        <v>6</v>
      </c>
      <c r="K10" s="106"/>
      <c r="L10" s="122" t="s">
        <v>55</v>
      </c>
      <c r="M10" s="123"/>
    </row>
    <row r="11" spans="1:14" s="8" customFormat="1" ht="25.5" customHeight="1">
      <c r="A11" s="101" t="s">
        <v>0</v>
      </c>
      <c r="B11" s="102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4"/>
      <c r="B12" s="83">
        <v>16</v>
      </c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 aca="true" t="shared" si="0" ref="N12:N29">(C12+D12+E12+F12+I12+K12+M12)</f>
        <v>0</v>
      </c>
      <c r="O12" s="46"/>
      <c r="P12" s="43"/>
    </row>
    <row r="13" spans="1:16" ht="12.75">
      <c r="A13" s="84"/>
      <c r="B13" s="83">
        <f>B12+1</f>
        <v>17</v>
      </c>
      <c r="C13" s="24"/>
      <c r="D13" s="24"/>
      <c r="E13" s="24"/>
      <c r="F13" s="24"/>
      <c r="H13" s="38"/>
      <c r="I13" s="24"/>
      <c r="J13" s="38"/>
      <c r="K13" s="24"/>
      <c r="L13" s="38"/>
      <c r="M13" s="24"/>
      <c r="N13" s="9">
        <f t="shared" si="0"/>
        <v>0</v>
      </c>
      <c r="O13" s="46"/>
      <c r="P13" s="43"/>
    </row>
    <row r="14" spans="1:16" ht="12.75">
      <c r="A14" s="84"/>
      <c r="B14" s="83">
        <f>B13+1</f>
        <v>18</v>
      </c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 t="shared" si="0"/>
        <v>0</v>
      </c>
      <c r="O14" s="46"/>
      <c r="P14" s="43"/>
    </row>
    <row r="15" spans="1:16" ht="12.75">
      <c r="A15" s="84"/>
      <c r="B15" s="84">
        <f>B14+1</f>
        <v>19</v>
      </c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 t="shared" si="0"/>
        <v>0</v>
      </c>
      <c r="O15" s="46"/>
      <c r="P15" s="44"/>
    </row>
    <row r="16" spans="1:16" ht="12.75">
      <c r="A16" s="84"/>
      <c r="B16" s="84">
        <f>B15+1</f>
        <v>20</v>
      </c>
      <c r="C16" s="24"/>
      <c r="D16" s="24"/>
      <c r="E16" s="24"/>
      <c r="F16" s="24"/>
      <c r="H16" s="38"/>
      <c r="I16" s="24"/>
      <c r="J16" s="38"/>
      <c r="K16" s="24"/>
      <c r="L16" s="38"/>
      <c r="M16" s="24"/>
      <c r="N16" s="9">
        <f t="shared" si="0"/>
        <v>0</v>
      </c>
      <c r="P16" s="44"/>
    </row>
    <row r="17" spans="1:16" ht="12.75">
      <c r="A17" s="112" t="s">
        <v>32</v>
      </c>
      <c r="B17" s="113"/>
      <c r="C17" s="27">
        <f>SUM(C12:C16)</f>
        <v>0</v>
      </c>
      <c r="D17" s="27">
        <f>SUM(D12:D16)</f>
        <v>0</v>
      </c>
      <c r="E17" s="27">
        <f>SUM(E12:E16)</f>
        <v>0</v>
      </c>
      <c r="F17" s="27">
        <f>SUM(F12:F16)</f>
        <v>0</v>
      </c>
      <c r="H17" s="41"/>
      <c r="I17" s="27"/>
      <c r="J17" s="41"/>
      <c r="K17" s="27"/>
      <c r="L17" s="41"/>
      <c r="M17" s="41"/>
      <c r="N17" s="28">
        <f>SUM(N12:N16)</f>
        <v>0</v>
      </c>
      <c r="P17" s="44"/>
    </row>
    <row r="18" spans="1:16" ht="12.75">
      <c r="A18" s="84"/>
      <c r="B18" s="83">
        <f>B16+1</f>
        <v>21</v>
      </c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P18" s="44"/>
    </row>
    <row r="19" spans="1:16" ht="12.75">
      <c r="A19" s="84"/>
      <c r="B19" s="88">
        <f aca="true" t="shared" si="1" ref="B19:B24">B18+1</f>
        <v>22</v>
      </c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P19" s="44"/>
    </row>
    <row r="20" spans="1:16" ht="12.75">
      <c r="A20" s="84"/>
      <c r="B20" s="88">
        <f t="shared" si="1"/>
        <v>23</v>
      </c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P20" s="44"/>
    </row>
    <row r="21" spans="1:16" ht="12.75">
      <c r="A21" s="84"/>
      <c r="B21" s="88">
        <f t="shared" si="1"/>
        <v>24</v>
      </c>
      <c r="C21" s="24"/>
      <c r="D21" s="24"/>
      <c r="E21" s="24"/>
      <c r="F21" s="24"/>
      <c r="H21" s="38"/>
      <c r="I21" s="24"/>
      <c r="J21" s="38"/>
      <c r="K21" s="24"/>
      <c r="L21" s="38"/>
      <c r="M21" s="24"/>
      <c r="N21" s="9">
        <f t="shared" si="0"/>
        <v>0</v>
      </c>
      <c r="P21" s="44"/>
    </row>
    <row r="22" spans="1:16" ht="12.75">
      <c r="A22" s="84"/>
      <c r="B22" s="88">
        <f t="shared" si="1"/>
        <v>25</v>
      </c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t="shared" si="0"/>
        <v>0</v>
      </c>
      <c r="P22" s="44"/>
    </row>
    <row r="23" spans="1:16" ht="12.75">
      <c r="A23" s="84"/>
      <c r="B23" s="85">
        <f t="shared" si="1"/>
        <v>26</v>
      </c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0"/>
        <v>0</v>
      </c>
      <c r="P23" s="44"/>
    </row>
    <row r="24" spans="1:16" ht="12.75">
      <c r="A24" s="84"/>
      <c r="B24" s="85">
        <f t="shared" si="1"/>
        <v>27</v>
      </c>
      <c r="C24" s="24"/>
      <c r="D24" s="24"/>
      <c r="E24" s="24"/>
      <c r="F24" s="24"/>
      <c r="H24" s="38"/>
      <c r="I24" s="24"/>
      <c r="J24" s="38"/>
      <c r="K24" s="24"/>
      <c r="L24" s="38"/>
      <c r="M24" s="24"/>
      <c r="N24" s="9">
        <f t="shared" si="0"/>
        <v>0</v>
      </c>
      <c r="P24" s="44"/>
    </row>
    <row r="25" spans="1:16" ht="14.25" customHeight="1">
      <c r="A25" s="112" t="s">
        <v>32</v>
      </c>
      <c r="B25" s="113"/>
      <c r="C25" s="27">
        <f>SUM(C18:C24)</f>
        <v>0</v>
      </c>
      <c r="D25" s="27">
        <f>SUM(D18:D24)</f>
        <v>0</v>
      </c>
      <c r="E25" s="27">
        <f>SUM(E18:E24)</f>
        <v>0</v>
      </c>
      <c r="F25" s="27">
        <f>SUM(F18:F24)</f>
        <v>0</v>
      </c>
      <c r="G25" s="10"/>
      <c r="H25" s="41"/>
      <c r="I25" s="27"/>
      <c r="J25" s="41"/>
      <c r="K25" s="27"/>
      <c r="L25" s="41"/>
      <c r="M25" s="41"/>
      <c r="N25" s="28">
        <f>SUM(N18:N24)</f>
        <v>0</v>
      </c>
      <c r="P25" s="44"/>
    </row>
    <row r="26" spans="1:16" s="10" customFormat="1" ht="12.75">
      <c r="A26" s="84"/>
      <c r="B26" s="83">
        <f>B24+1</f>
        <v>28</v>
      </c>
      <c r="C26" s="24"/>
      <c r="D26" s="24"/>
      <c r="E26" s="24"/>
      <c r="F26" s="24"/>
      <c r="G26" s="1"/>
      <c r="H26" s="38"/>
      <c r="I26" s="24"/>
      <c r="J26" s="38"/>
      <c r="K26" s="24"/>
      <c r="L26" s="38"/>
      <c r="M26" s="24"/>
      <c r="N26" s="9">
        <f t="shared" si="0"/>
        <v>0</v>
      </c>
      <c r="P26" s="89"/>
    </row>
    <row r="27" spans="1:16" s="10" customFormat="1" ht="12.75">
      <c r="A27" s="84"/>
      <c r="B27" s="83">
        <f>B26+1</f>
        <v>29</v>
      </c>
      <c r="C27" s="24"/>
      <c r="D27" s="24"/>
      <c r="E27" s="24"/>
      <c r="F27" s="24"/>
      <c r="G27" s="1"/>
      <c r="H27" s="38"/>
      <c r="I27" s="24"/>
      <c r="J27" s="38"/>
      <c r="K27" s="24"/>
      <c r="L27" s="38"/>
      <c r="M27" s="24"/>
      <c r="N27" s="9">
        <f t="shared" si="0"/>
        <v>0</v>
      </c>
      <c r="P27" s="89"/>
    </row>
    <row r="28" spans="1:16" s="10" customFormat="1" ht="12.75">
      <c r="A28" s="84"/>
      <c r="B28" s="83">
        <f>B27+1</f>
        <v>30</v>
      </c>
      <c r="C28" s="24"/>
      <c r="D28" s="24"/>
      <c r="E28" s="24"/>
      <c r="F28" s="24"/>
      <c r="G28" s="1"/>
      <c r="H28" s="38"/>
      <c r="I28" s="24"/>
      <c r="J28" s="38"/>
      <c r="K28" s="24"/>
      <c r="L28" s="38"/>
      <c r="M28" s="24"/>
      <c r="N28" s="9">
        <f>(C28+D28+E28+F28+I28+K28+M28)</f>
        <v>0</v>
      </c>
      <c r="P28" s="89"/>
    </row>
    <row r="29" spans="1:16" s="10" customFormat="1" ht="12.75">
      <c r="A29" s="84"/>
      <c r="B29" s="83">
        <f>B28+1</f>
        <v>31</v>
      </c>
      <c r="C29" s="24"/>
      <c r="D29" s="24"/>
      <c r="E29" s="24"/>
      <c r="F29" s="24"/>
      <c r="G29" s="1"/>
      <c r="H29" s="38"/>
      <c r="I29" s="24"/>
      <c r="J29" s="38"/>
      <c r="K29" s="24"/>
      <c r="L29" s="38"/>
      <c r="M29" s="24"/>
      <c r="N29" s="9">
        <f t="shared" si="0"/>
        <v>0</v>
      </c>
      <c r="P29" s="89"/>
    </row>
    <row r="30" spans="1:16" ht="12.75">
      <c r="A30" s="124" t="s">
        <v>32</v>
      </c>
      <c r="B30" s="125"/>
      <c r="C30" s="27">
        <f>SUM(C26:C29)</f>
        <v>0</v>
      </c>
      <c r="D30" s="27">
        <f>SUM(D26:D29)</f>
        <v>0</v>
      </c>
      <c r="E30" s="27">
        <f>SUM(E26:E29)</f>
        <v>0</v>
      </c>
      <c r="F30" s="27">
        <f>SUM(F26:F29)</f>
        <v>0</v>
      </c>
      <c r="G30" s="10"/>
      <c r="H30" s="41"/>
      <c r="I30" s="27"/>
      <c r="J30" s="41"/>
      <c r="K30" s="27"/>
      <c r="L30" s="41"/>
      <c r="M30" s="41"/>
      <c r="N30" s="28">
        <f>SUM(N26:N29)</f>
        <v>0</v>
      </c>
      <c r="P30" s="44"/>
    </row>
    <row r="31" spans="1:16" ht="13.5" thickBot="1">
      <c r="A31" s="42" t="s">
        <v>8</v>
      </c>
      <c r="B31" s="16"/>
      <c r="C31" s="39">
        <f>C17+C25+C30</f>
        <v>0</v>
      </c>
      <c r="D31" s="39">
        <f>D17+D25+D30</f>
        <v>0</v>
      </c>
      <c r="E31" s="39">
        <f>E17+E25+E30</f>
        <v>0</v>
      </c>
      <c r="F31" s="39">
        <f>F17+F25+F30</f>
        <v>0</v>
      </c>
      <c r="H31" s="11"/>
      <c r="I31" s="11">
        <f>SUM(I12:I30)</f>
        <v>0</v>
      </c>
      <c r="J31" s="11"/>
      <c r="K31" s="11">
        <f>SUM(K12:K30)</f>
        <v>0</v>
      </c>
      <c r="L31" s="11"/>
      <c r="M31" s="11">
        <f>SUM(M12:M30)</f>
        <v>0</v>
      </c>
      <c r="N31" s="52">
        <f>N17+N25+N30</f>
        <v>0</v>
      </c>
      <c r="P31" s="44"/>
    </row>
    <row r="32" spans="3:16" ht="13.5" thickBot="1">
      <c r="C32" s="14"/>
      <c r="D32" s="14"/>
      <c r="E32" s="14"/>
      <c r="F32" s="14"/>
      <c r="H32" s="14"/>
      <c r="I32" s="14"/>
      <c r="J32" s="14"/>
      <c r="K32" s="14"/>
      <c r="M32" s="15"/>
      <c r="P32" s="44"/>
    </row>
    <row r="33" spans="1:16" ht="13.5" thickBot="1">
      <c r="A33" s="73" t="s">
        <v>34</v>
      </c>
      <c r="B33" s="74"/>
      <c r="C33" s="74"/>
      <c r="D33" s="75"/>
      <c r="E33" s="13"/>
      <c r="F33" s="13"/>
      <c r="G33" s="13"/>
      <c r="H33" s="73" t="s">
        <v>35</v>
      </c>
      <c r="I33" s="76"/>
      <c r="J33" s="76"/>
      <c r="K33" s="13"/>
      <c r="L33" s="13"/>
      <c r="M33" s="73" t="s">
        <v>63</v>
      </c>
      <c r="N33" s="79"/>
      <c r="O33" s="29"/>
      <c r="P33" s="44"/>
    </row>
    <row r="34" spans="1:16" ht="12.75">
      <c r="A34" s="99" t="s">
        <v>9</v>
      </c>
      <c r="B34" s="100"/>
      <c r="C34" s="93" t="s">
        <v>15</v>
      </c>
      <c r="D34" s="94"/>
      <c r="E34" s="95"/>
      <c r="F34" s="95"/>
      <c r="G34" s="96"/>
      <c r="H34" s="57" t="s">
        <v>9</v>
      </c>
      <c r="I34" s="115" t="s">
        <v>19</v>
      </c>
      <c r="J34" s="115"/>
      <c r="K34" s="90"/>
      <c r="L34" s="90"/>
      <c r="M34" s="77" t="s">
        <v>64</v>
      </c>
      <c r="N34" s="78"/>
      <c r="O34" s="49"/>
      <c r="P34" s="44"/>
    </row>
    <row r="35" spans="1:16" ht="12.75">
      <c r="A35" s="91" t="s">
        <v>39</v>
      </c>
      <c r="B35" s="92"/>
      <c r="C35" s="97" t="s">
        <v>54</v>
      </c>
      <c r="D35" s="95"/>
      <c r="E35" s="95"/>
      <c r="F35" s="95"/>
      <c r="G35" s="96"/>
      <c r="H35" s="56" t="s">
        <v>12</v>
      </c>
      <c r="I35" s="90" t="s">
        <v>20</v>
      </c>
      <c r="J35" s="90"/>
      <c r="K35" s="90"/>
      <c r="L35" s="90"/>
      <c r="M35" s="68"/>
      <c r="N35" s="64"/>
      <c r="O35" s="49"/>
      <c r="P35" s="44"/>
    </row>
    <row r="36" spans="1:16" ht="12.75">
      <c r="A36" s="91" t="s">
        <v>67</v>
      </c>
      <c r="B36" s="92"/>
      <c r="C36" s="97" t="s">
        <v>16</v>
      </c>
      <c r="D36" s="95"/>
      <c r="E36" s="95"/>
      <c r="F36" s="95"/>
      <c r="G36" s="96"/>
      <c r="H36" s="56" t="s">
        <v>14</v>
      </c>
      <c r="I36" s="90" t="s">
        <v>56</v>
      </c>
      <c r="J36" s="90"/>
      <c r="K36" s="90"/>
      <c r="L36" s="90"/>
      <c r="M36" s="59"/>
      <c r="N36" s="66"/>
      <c r="O36" s="49"/>
      <c r="P36" s="44"/>
    </row>
    <row r="37" spans="1:16" ht="12.75">
      <c r="A37" s="91" t="s">
        <v>10</v>
      </c>
      <c r="B37" s="92"/>
      <c r="C37" s="97" t="s">
        <v>17</v>
      </c>
      <c r="D37" s="95"/>
      <c r="E37" s="95"/>
      <c r="F37" s="95"/>
      <c r="G37" s="96"/>
      <c r="H37" s="56" t="s">
        <v>13</v>
      </c>
      <c r="I37" s="90" t="s">
        <v>21</v>
      </c>
      <c r="J37" s="90"/>
      <c r="K37" s="90"/>
      <c r="L37" s="90"/>
      <c r="M37" s="80"/>
      <c r="N37" s="64"/>
      <c r="O37" s="49"/>
      <c r="P37" s="44"/>
    </row>
    <row r="38" spans="1:16" ht="12.75">
      <c r="A38" s="91" t="s">
        <v>11</v>
      </c>
      <c r="B38" s="92"/>
      <c r="C38" s="97" t="s">
        <v>18</v>
      </c>
      <c r="D38" s="95"/>
      <c r="E38" s="95"/>
      <c r="F38" s="95"/>
      <c r="G38" s="96"/>
      <c r="H38" s="63"/>
      <c r="I38" s="90"/>
      <c r="J38" s="90"/>
      <c r="K38" s="90"/>
      <c r="L38" s="90"/>
      <c r="M38" s="81"/>
      <c r="N38" s="67"/>
      <c r="O38" s="49"/>
      <c r="P38" s="44"/>
    </row>
    <row r="39" spans="1:16" ht="12.75">
      <c r="A39" s="91" t="s">
        <v>25</v>
      </c>
      <c r="B39" s="92"/>
      <c r="C39" s="90" t="s">
        <v>26</v>
      </c>
      <c r="D39" s="90"/>
      <c r="E39" s="90"/>
      <c r="F39" s="90"/>
      <c r="G39" s="90"/>
      <c r="H39" s="63"/>
      <c r="I39" s="90"/>
      <c r="J39" s="90"/>
      <c r="K39" s="90"/>
      <c r="L39" s="90"/>
      <c r="M39" s="48"/>
      <c r="N39" s="82"/>
      <c r="O39" s="49"/>
      <c r="P39" s="43"/>
    </row>
    <row r="40" spans="1:16" ht="12.75">
      <c r="A40" s="91" t="s">
        <v>48</v>
      </c>
      <c r="B40" s="92"/>
      <c r="C40" s="90" t="s">
        <v>49</v>
      </c>
      <c r="D40" s="90"/>
      <c r="E40" s="90"/>
      <c r="F40" s="90"/>
      <c r="G40" s="90"/>
      <c r="H40" s="63"/>
      <c r="I40" s="90"/>
      <c r="J40" s="90"/>
      <c r="K40" s="90"/>
      <c r="L40" s="90"/>
      <c r="M40" s="48"/>
      <c r="N40" s="82"/>
      <c r="O40" s="49"/>
      <c r="P40" s="43"/>
    </row>
    <row r="41" spans="1:16" ht="12.75">
      <c r="A41" s="91" t="s">
        <v>50</v>
      </c>
      <c r="B41" s="92"/>
      <c r="C41" s="90" t="s">
        <v>51</v>
      </c>
      <c r="D41" s="90"/>
      <c r="E41" s="90"/>
      <c r="F41" s="90"/>
      <c r="G41" s="90"/>
      <c r="H41" s="50"/>
      <c r="I41" s="143"/>
      <c r="J41" s="143"/>
      <c r="K41" s="143"/>
      <c r="L41" s="143"/>
      <c r="M41" s="47"/>
      <c r="N41" s="65"/>
      <c r="O41" s="49"/>
      <c r="P41" s="43"/>
    </row>
    <row r="42" spans="1:16" ht="13.5" customHeight="1">
      <c r="A42" s="91" t="s">
        <v>52</v>
      </c>
      <c r="B42" s="92"/>
      <c r="C42" s="128" t="s">
        <v>53</v>
      </c>
      <c r="D42" s="129"/>
      <c r="E42" s="129"/>
      <c r="F42" s="129"/>
      <c r="G42" s="130"/>
      <c r="H42" s="69" t="s">
        <v>45</v>
      </c>
      <c r="I42" s="70"/>
      <c r="J42" s="70"/>
      <c r="K42" s="70"/>
      <c r="L42" s="71" t="s">
        <v>44</v>
      </c>
      <c r="M42" s="70"/>
      <c r="N42" s="72"/>
      <c r="O42" s="54"/>
      <c r="P42" s="43"/>
    </row>
    <row r="43" spans="1:16" ht="13.5" customHeight="1">
      <c r="A43" s="140" t="s">
        <v>61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54"/>
      <c r="P43" s="43"/>
    </row>
    <row r="44" spans="1:16" ht="12.75">
      <c r="A44" s="137" t="s">
        <v>60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/>
      <c r="P44" s="43"/>
    </row>
    <row r="45" spans="1:16" ht="12.75">
      <c r="A45" s="126" t="s">
        <v>9</v>
      </c>
      <c r="B45" s="127"/>
      <c r="C45" s="131" t="s">
        <v>36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  <c r="P45" s="43"/>
    </row>
    <row r="46" spans="1:16" ht="12.75">
      <c r="A46" s="126" t="s">
        <v>67</v>
      </c>
      <c r="B46" s="127"/>
      <c r="C46" s="134" t="s">
        <v>69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  <c r="P46" s="43"/>
    </row>
    <row r="47" spans="1:16" ht="12.75">
      <c r="A47" s="126" t="s">
        <v>10</v>
      </c>
      <c r="B47" s="127"/>
      <c r="C47" s="134" t="s">
        <v>22</v>
      </c>
      <c r="D47" s="135"/>
      <c r="E47" s="135"/>
      <c r="F47" s="135"/>
      <c r="G47" s="135"/>
      <c r="H47" s="144"/>
      <c r="I47" s="144"/>
      <c r="J47" s="144"/>
      <c r="K47" s="144"/>
      <c r="L47" s="144"/>
      <c r="M47" s="144"/>
      <c r="N47" s="145"/>
      <c r="P47" s="43"/>
    </row>
    <row r="48" spans="1:16" ht="12.75">
      <c r="A48" s="126" t="s">
        <v>11</v>
      </c>
      <c r="B48" s="127"/>
      <c r="C48" s="134" t="s">
        <v>62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P48" s="43"/>
    </row>
    <row r="49" spans="1:16" ht="12.75">
      <c r="A49" s="126" t="s">
        <v>25</v>
      </c>
      <c r="B49" s="127"/>
      <c r="C49" s="134" t="s">
        <v>28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  <c r="P49" s="43"/>
    </row>
    <row r="50" spans="1:16" ht="12.75">
      <c r="A50" s="126" t="s">
        <v>12</v>
      </c>
      <c r="B50" s="127"/>
      <c r="C50" s="134" t="s">
        <v>38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P50" s="43"/>
    </row>
    <row r="51" spans="1:16" ht="12.75">
      <c r="A51" s="126" t="s">
        <v>13</v>
      </c>
      <c r="B51" s="127"/>
      <c r="C51" s="17" t="s">
        <v>40</v>
      </c>
      <c r="D51" s="18"/>
      <c r="E51" s="18"/>
      <c r="F51" s="35" t="s">
        <v>23</v>
      </c>
      <c r="G51" s="153"/>
      <c r="H51" s="153"/>
      <c r="I51" s="153"/>
      <c r="J51" s="35" t="s">
        <v>24</v>
      </c>
      <c r="K51" s="18"/>
      <c r="L51" s="18"/>
      <c r="M51" s="154"/>
      <c r="N51" s="155"/>
      <c r="P51" s="43"/>
    </row>
    <row r="52" spans="1:16" ht="12.75">
      <c r="A52" s="126" t="s">
        <v>27</v>
      </c>
      <c r="B52" s="127"/>
      <c r="C52" s="60" t="s">
        <v>65</v>
      </c>
      <c r="D52" s="35"/>
      <c r="E52" s="35"/>
      <c r="F52" s="35"/>
      <c r="G52" s="58"/>
      <c r="H52" s="58"/>
      <c r="I52" s="58"/>
      <c r="J52" s="35"/>
      <c r="K52" s="35"/>
      <c r="L52" s="18"/>
      <c r="M52" s="61"/>
      <c r="N52" s="62"/>
      <c r="P52" s="43"/>
    </row>
    <row r="53" spans="1:16" ht="12.75" customHeight="1">
      <c r="A53" s="126" t="s">
        <v>27</v>
      </c>
      <c r="B53" s="127"/>
      <c r="C53" s="150" t="s">
        <v>66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2"/>
      <c r="P53" s="43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43"/>
    </row>
    <row r="55" ht="12.75">
      <c r="P55" s="43"/>
    </row>
    <row r="56" ht="12.75">
      <c r="P56" s="43"/>
    </row>
    <row r="57" ht="12.75">
      <c r="P57" s="43"/>
    </row>
    <row r="58" ht="12.75" customHeight="1">
      <c r="P58" s="43"/>
    </row>
    <row r="59" spans="1:16" ht="12.75">
      <c r="A59" s="146"/>
      <c r="B59" s="146"/>
      <c r="C59" s="146"/>
      <c r="D59" s="146"/>
      <c r="E59" s="146"/>
      <c r="F59" s="146"/>
      <c r="G59" s="146"/>
      <c r="H59" s="146"/>
      <c r="I59" s="146"/>
      <c r="K59" s="148">
        <f ca="1">+TODAY()</f>
        <v>41131</v>
      </c>
      <c r="L59" s="148"/>
      <c r="M59" s="148"/>
      <c r="N59" s="148"/>
      <c r="P59" s="43"/>
    </row>
    <row r="60" spans="1:16" ht="12.75">
      <c r="A60" s="147" t="s">
        <v>29</v>
      </c>
      <c r="B60" s="147"/>
      <c r="C60" s="147"/>
      <c r="D60" s="147"/>
      <c r="E60" s="147"/>
      <c r="F60" s="147"/>
      <c r="G60" s="147"/>
      <c r="H60" s="147"/>
      <c r="I60" s="147"/>
      <c r="K60" s="149" t="s">
        <v>30</v>
      </c>
      <c r="L60" s="149"/>
      <c r="M60" s="149"/>
      <c r="N60" s="149"/>
      <c r="P60" s="43"/>
    </row>
    <row r="61" spans="1:16" ht="12.75">
      <c r="A61" s="146"/>
      <c r="B61" s="146"/>
      <c r="C61" s="146"/>
      <c r="D61" s="146"/>
      <c r="E61" s="146"/>
      <c r="F61" s="146"/>
      <c r="G61" s="146"/>
      <c r="H61" s="146"/>
      <c r="I61" s="146"/>
      <c r="K61" s="146"/>
      <c r="L61" s="146"/>
      <c r="M61" s="146"/>
      <c r="N61" s="146"/>
      <c r="P61" s="43"/>
    </row>
    <row r="62" spans="1:16" ht="12.75">
      <c r="A62" s="147" t="s">
        <v>57</v>
      </c>
      <c r="B62" s="147"/>
      <c r="C62" s="147"/>
      <c r="D62" s="147"/>
      <c r="E62" s="147"/>
      <c r="F62" s="147"/>
      <c r="G62" s="147"/>
      <c r="H62" s="147"/>
      <c r="I62" s="147"/>
      <c r="K62" s="149" t="s">
        <v>30</v>
      </c>
      <c r="L62" s="149"/>
      <c r="M62" s="149"/>
      <c r="N62" s="149"/>
      <c r="P62" s="43"/>
    </row>
    <row r="63" ht="13.5" customHeight="1">
      <c r="P63" s="43"/>
    </row>
    <row r="65" ht="12.75">
      <c r="O65" s="12"/>
    </row>
    <row r="68" ht="12.75" hidden="1"/>
    <row r="69" ht="12.75" hidden="1"/>
    <row r="70" spans="4:7" ht="12.75" hidden="1">
      <c r="D70" s="51">
        <v>0.1</v>
      </c>
      <c r="E70" s="51">
        <v>1</v>
      </c>
      <c r="G70" s="12" t="s">
        <v>9</v>
      </c>
    </row>
    <row r="71" spans="4:16" ht="12.75" hidden="1">
      <c r="D71" s="51">
        <v>0.2</v>
      </c>
      <c r="E71" s="51">
        <v>1.5</v>
      </c>
      <c r="G71" s="12" t="s">
        <v>46</v>
      </c>
      <c r="P71" s="19"/>
    </row>
    <row r="72" spans="4:7" ht="12.75" hidden="1">
      <c r="D72" s="51">
        <v>0.25</v>
      </c>
      <c r="E72" s="51">
        <v>2</v>
      </c>
      <c r="G72" s="12" t="s">
        <v>67</v>
      </c>
    </row>
    <row r="73" spans="4:16" s="19" customFormat="1" ht="13.5" customHeight="1" hidden="1">
      <c r="D73" s="51">
        <v>0.3</v>
      </c>
      <c r="E73" s="51">
        <v>2.5</v>
      </c>
      <c r="G73" s="12" t="s">
        <v>10</v>
      </c>
      <c r="H73" s="1"/>
      <c r="I73" s="1"/>
      <c r="J73" s="1"/>
      <c r="K73" s="1"/>
      <c r="L73" s="1"/>
      <c r="M73" s="1"/>
      <c r="N73" s="1"/>
      <c r="P73" s="1"/>
    </row>
    <row r="74" spans="4:7" ht="12.75" hidden="1">
      <c r="D74" s="51">
        <v>0.4</v>
      </c>
      <c r="E74" s="51">
        <v>3</v>
      </c>
      <c r="G74" s="12" t="s">
        <v>11</v>
      </c>
    </row>
    <row r="75" spans="4:7" ht="12.75" hidden="1">
      <c r="D75" s="51">
        <v>0.5</v>
      </c>
      <c r="E75" s="51">
        <v>3.5</v>
      </c>
      <c r="G75" s="12" t="s">
        <v>25</v>
      </c>
    </row>
    <row r="76" spans="4:7" ht="12.75" hidden="1">
      <c r="D76" s="51">
        <v>0.6</v>
      </c>
      <c r="E76" s="51">
        <v>4</v>
      </c>
      <c r="G76" s="12" t="s">
        <v>48</v>
      </c>
    </row>
    <row r="77" spans="4:7" ht="12.75" hidden="1">
      <c r="D77" s="51">
        <v>0.7</v>
      </c>
      <c r="E77" s="51">
        <v>4.5</v>
      </c>
      <c r="G77" s="12" t="s">
        <v>50</v>
      </c>
    </row>
    <row r="78" spans="4:7" ht="12.75" hidden="1">
      <c r="D78" s="51">
        <v>0.75</v>
      </c>
      <c r="E78" s="51">
        <v>5</v>
      </c>
      <c r="G78" s="12" t="s">
        <v>52</v>
      </c>
    </row>
    <row r="79" spans="4:5" ht="12.75" hidden="1">
      <c r="D79" s="51">
        <v>0.8</v>
      </c>
      <c r="E79" s="53">
        <v>5.5</v>
      </c>
    </row>
    <row r="80" spans="4:7" ht="12.75" hidden="1">
      <c r="D80" s="51">
        <v>0.9</v>
      </c>
      <c r="E80" s="51">
        <v>6</v>
      </c>
      <c r="G80" s="12" t="s">
        <v>9</v>
      </c>
    </row>
    <row r="81" spans="4:7" ht="12.75" hidden="1">
      <c r="D81" s="51">
        <v>1</v>
      </c>
      <c r="E81" s="51">
        <v>6.5</v>
      </c>
      <c r="G81" s="12" t="s">
        <v>12</v>
      </c>
    </row>
    <row r="82" spans="4:7" ht="12.75" hidden="1">
      <c r="D82" s="51">
        <v>1.1</v>
      </c>
      <c r="E82" s="51">
        <v>7</v>
      </c>
      <c r="G82" s="12" t="s">
        <v>14</v>
      </c>
    </row>
    <row r="83" spans="4:7" ht="12.75" hidden="1">
      <c r="D83" s="51">
        <v>1.2</v>
      </c>
      <c r="E83" s="51">
        <v>7.5</v>
      </c>
      <c r="G83" s="12" t="s">
        <v>13</v>
      </c>
    </row>
    <row r="84" spans="4:7" ht="12.75" hidden="1">
      <c r="D84" s="51">
        <v>1.25</v>
      </c>
      <c r="E84" s="51">
        <v>8</v>
      </c>
      <c r="G84" s="12"/>
    </row>
    <row r="85" spans="4:5" ht="12.75" hidden="1">
      <c r="D85" s="51">
        <v>1.3</v>
      </c>
      <c r="E85" s="51">
        <v>8.5</v>
      </c>
    </row>
    <row r="86" spans="4:5" ht="12.75" hidden="1">
      <c r="D86" s="51">
        <v>1.4</v>
      </c>
      <c r="E86" s="51">
        <v>9</v>
      </c>
    </row>
    <row r="87" spans="4:5" ht="12.75" hidden="1">
      <c r="D87" s="51">
        <v>1.5</v>
      </c>
      <c r="E87" s="51">
        <v>9.5</v>
      </c>
    </row>
    <row r="88" spans="4:5" ht="12.75" hidden="1">
      <c r="D88" s="51">
        <v>1.6</v>
      </c>
      <c r="E88" s="51">
        <v>10</v>
      </c>
    </row>
    <row r="89" spans="4:5" ht="12.75" hidden="1">
      <c r="D89" s="51">
        <v>1.7</v>
      </c>
      <c r="E89" s="51">
        <v>10.5</v>
      </c>
    </row>
    <row r="90" spans="4:5" ht="12.75" hidden="1">
      <c r="D90" s="51">
        <v>1.75</v>
      </c>
      <c r="E90" s="51">
        <v>11</v>
      </c>
    </row>
    <row r="91" spans="4:5" ht="12.75" hidden="1">
      <c r="D91" s="51">
        <v>1.8</v>
      </c>
      <c r="E91" s="51">
        <v>11.5</v>
      </c>
    </row>
    <row r="92" spans="4:5" ht="12.75" hidden="1">
      <c r="D92" s="51">
        <v>1.9</v>
      </c>
      <c r="E92" s="51">
        <v>12</v>
      </c>
    </row>
    <row r="93" spans="4:5" ht="12.75" hidden="1">
      <c r="D93" s="51">
        <v>2</v>
      </c>
      <c r="E93" s="51">
        <v>12.5</v>
      </c>
    </row>
    <row r="94" spans="4:5" ht="12.75" hidden="1">
      <c r="D94" s="51">
        <v>2.1</v>
      </c>
      <c r="E94" s="51">
        <v>13</v>
      </c>
    </row>
    <row r="95" spans="4:5" ht="12.75" hidden="1">
      <c r="D95" s="51">
        <v>2.2</v>
      </c>
      <c r="E95" s="51">
        <v>13.5</v>
      </c>
    </row>
    <row r="96" spans="4:5" ht="12.75" hidden="1">
      <c r="D96" s="51">
        <v>2.25</v>
      </c>
      <c r="E96" s="51">
        <v>14</v>
      </c>
    </row>
    <row r="97" spans="4:5" ht="12.75" hidden="1">
      <c r="D97" s="51">
        <v>2.3</v>
      </c>
      <c r="E97" s="51">
        <v>14.5</v>
      </c>
    </row>
    <row r="98" spans="4:5" ht="12.75" hidden="1">
      <c r="D98" s="51">
        <v>2.4</v>
      </c>
      <c r="E98" s="51">
        <v>15</v>
      </c>
    </row>
    <row r="99" spans="4:5" ht="12.75" hidden="1">
      <c r="D99" s="51">
        <v>2.5</v>
      </c>
      <c r="E99" s="51">
        <v>15.5</v>
      </c>
    </row>
    <row r="100" spans="4:5" ht="12.75" hidden="1">
      <c r="D100" s="51">
        <v>2.6</v>
      </c>
      <c r="E100" s="51">
        <v>16</v>
      </c>
    </row>
    <row r="101" spans="4:5" ht="12.75" hidden="1">
      <c r="D101" s="51">
        <v>2.7</v>
      </c>
      <c r="E101" s="51">
        <v>16.5</v>
      </c>
    </row>
    <row r="102" spans="4:5" ht="12.75" hidden="1">
      <c r="D102" s="51">
        <v>2.75</v>
      </c>
      <c r="E102" s="51">
        <v>17</v>
      </c>
    </row>
    <row r="103" spans="4:5" ht="12.75" hidden="1">
      <c r="D103" s="51">
        <v>2.8</v>
      </c>
      <c r="E103" s="51">
        <v>17.5</v>
      </c>
    </row>
    <row r="104" spans="4:5" ht="12.75" hidden="1">
      <c r="D104" s="51">
        <v>2.9</v>
      </c>
      <c r="E104" s="51">
        <v>18</v>
      </c>
    </row>
    <row r="105" spans="4:5" ht="12.75" hidden="1">
      <c r="D105" s="51">
        <v>3</v>
      </c>
      <c r="E105" s="51">
        <v>18.5</v>
      </c>
    </row>
    <row r="106" spans="4:5" ht="12.75" hidden="1">
      <c r="D106" s="51">
        <v>3.1</v>
      </c>
      <c r="E106" s="51">
        <v>19</v>
      </c>
    </row>
    <row r="107" spans="4:5" ht="12.75" hidden="1">
      <c r="D107" s="51">
        <v>3.2</v>
      </c>
      <c r="E107" s="51">
        <v>19.5</v>
      </c>
    </row>
    <row r="108" spans="4:5" ht="12.75" hidden="1">
      <c r="D108" s="51">
        <v>3.25</v>
      </c>
      <c r="E108" s="51">
        <v>20</v>
      </c>
    </row>
    <row r="109" spans="4:5" ht="12.75" hidden="1">
      <c r="D109" s="51">
        <v>3.3</v>
      </c>
      <c r="E109" s="51">
        <v>20.5</v>
      </c>
    </row>
    <row r="110" spans="4:5" ht="12.75" hidden="1">
      <c r="D110" s="51">
        <v>3.4</v>
      </c>
      <c r="E110" s="51">
        <v>21</v>
      </c>
    </row>
    <row r="111" spans="4:5" ht="12.75" hidden="1">
      <c r="D111" s="51">
        <v>3.5</v>
      </c>
      <c r="E111" s="51">
        <v>21.5</v>
      </c>
    </row>
    <row r="112" spans="4:5" ht="12.75" hidden="1">
      <c r="D112" s="51">
        <v>3.6</v>
      </c>
      <c r="E112" s="51">
        <v>22</v>
      </c>
    </row>
    <row r="113" spans="4:5" ht="12.75" hidden="1">
      <c r="D113" s="51">
        <v>3.7</v>
      </c>
      <c r="E113" s="51">
        <v>22.5</v>
      </c>
    </row>
    <row r="114" spans="4:5" ht="12.75" hidden="1">
      <c r="D114" s="51">
        <v>3.75</v>
      </c>
      <c r="E114" s="51">
        <v>23</v>
      </c>
    </row>
    <row r="115" spans="4:5" ht="12.75" hidden="1">
      <c r="D115" s="51">
        <v>3.8</v>
      </c>
      <c r="E115" s="51">
        <v>23.5</v>
      </c>
    </row>
    <row r="116" spans="4:5" ht="12.75" hidden="1">
      <c r="D116" s="51">
        <v>3.9</v>
      </c>
      <c r="E116" s="51">
        <v>24</v>
      </c>
    </row>
    <row r="117" ht="12.75" hidden="1">
      <c r="D117" s="51">
        <v>4</v>
      </c>
    </row>
    <row r="118" spans="2:4" ht="12.75" hidden="1">
      <c r="B118" s="19"/>
      <c r="C118" s="19"/>
      <c r="D118" s="51">
        <v>4.1</v>
      </c>
    </row>
    <row r="119" ht="12.75" hidden="1">
      <c r="D119" s="51">
        <v>4.2</v>
      </c>
    </row>
    <row r="120" ht="12.75" hidden="1">
      <c r="D120" s="51">
        <v>4.25</v>
      </c>
    </row>
    <row r="121" ht="12.75" hidden="1">
      <c r="D121" s="51">
        <v>4.3</v>
      </c>
    </row>
    <row r="122" ht="12.75" hidden="1">
      <c r="D122" s="51">
        <v>4.4</v>
      </c>
    </row>
    <row r="123" ht="12.75" hidden="1">
      <c r="D123" s="51">
        <v>4.5</v>
      </c>
    </row>
    <row r="124" ht="12.75" hidden="1">
      <c r="D124" s="51">
        <v>4.6</v>
      </c>
    </row>
    <row r="125" ht="12.75" hidden="1">
      <c r="D125" s="51">
        <v>4.7</v>
      </c>
    </row>
    <row r="126" ht="12.75" hidden="1">
      <c r="D126" s="51">
        <v>4.75</v>
      </c>
    </row>
    <row r="127" ht="12.75" hidden="1">
      <c r="D127" s="51">
        <v>4.8</v>
      </c>
    </row>
    <row r="128" ht="12.75" hidden="1">
      <c r="D128" s="51">
        <v>4.9</v>
      </c>
    </row>
    <row r="129" ht="12.75" hidden="1">
      <c r="D129" s="51">
        <v>5</v>
      </c>
    </row>
    <row r="130" ht="12.75" hidden="1">
      <c r="D130" s="51">
        <v>5.1</v>
      </c>
    </row>
    <row r="131" ht="12.75" hidden="1">
      <c r="D131" s="51">
        <v>5.2</v>
      </c>
    </row>
    <row r="132" ht="12.75" hidden="1">
      <c r="D132" s="51">
        <v>5.25</v>
      </c>
    </row>
    <row r="133" ht="12.75" hidden="1">
      <c r="D133" s="51">
        <v>5.3</v>
      </c>
    </row>
    <row r="134" ht="12.75" hidden="1">
      <c r="D134" s="51">
        <v>5.4</v>
      </c>
    </row>
    <row r="135" ht="12.75" hidden="1">
      <c r="D135" s="51">
        <v>5.5</v>
      </c>
    </row>
    <row r="136" ht="12.75" hidden="1">
      <c r="D136" s="51">
        <v>5.6</v>
      </c>
    </row>
    <row r="137" ht="12.75" hidden="1">
      <c r="D137" s="51">
        <v>5.7</v>
      </c>
    </row>
    <row r="138" ht="12.75" hidden="1">
      <c r="D138" s="51">
        <v>5.75</v>
      </c>
    </row>
    <row r="139" ht="12.75" hidden="1">
      <c r="D139" s="51">
        <v>5.8</v>
      </c>
    </row>
    <row r="140" ht="12.75" hidden="1">
      <c r="D140" s="51">
        <v>5.9</v>
      </c>
    </row>
    <row r="141" ht="12.75" hidden="1">
      <c r="D141" s="51">
        <v>6</v>
      </c>
    </row>
    <row r="142" ht="12.75" hidden="1">
      <c r="D142" s="51">
        <v>6.1</v>
      </c>
    </row>
    <row r="143" ht="12.75" hidden="1">
      <c r="D143" s="51">
        <v>6.2</v>
      </c>
    </row>
    <row r="144" ht="12.75" hidden="1">
      <c r="D144" s="51">
        <v>6.25</v>
      </c>
    </row>
    <row r="145" ht="12.75" hidden="1">
      <c r="D145" s="51">
        <v>6.3</v>
      </c>
    </row>
    <row r="146" ht="12.75" hidden="1">
      <c r="D146" s="51">
        <v>6.4</v>
      </c>
    </row>
    <row r="147" ht="12.75" hidden="1">
      <c r="D147" s="51">
        <v>6.5</v>
      </c>
    </row>
    <row r="148" ht="12.75" hidden="1">
      <c r="D148" s="51">
        <v>6.6</v>
      </c>
    </row>
    <row r="149" ht="12.75" hidden="1">
      <c r="D149" s="51">
        <v>6.7</v>
      </c>
    </row>
    <row r="150" ht="12.75" hidden="1">
      <c r="D150" s="51">
        <v>6.75</v>
      </c>
    </row>
    <row r="151" ht="12.75" hidden="1">
      <c r="D151" s="51">
        <v>6.8</v>
      </c>
    </row>
    <row r="152" ht="12.75" hidden="1">
      <c r="D152" s="51">
        <v>6.9</v>
      </c>
    </row>
    <row r="153" ht="12.75" hidden="1">
      <c r="D153" s="51">
        <v>7</v>
      </c>
    </row>
    <row r="154" ht="12.75" hidden="1">
      <c r="D154" s="51">
        <v>7.1</v>
      </c>
    </row>
    <row r="155" ht="12.75" hidden="1">
      <c r="D155" s="51">
        <v>7.2</v>
      </c>
    </row>
    <row r="156" ht="12.75" hidden="1">
      <c r="D156" s="51">
        <v>7.25</v>
      </c>
    </row>
    <row r="157" ht="12.75" hidden="1">
      <c r="D157" s="51">
        <v>7.3</v>
      </c>
    </row>
    <row r="158" ht="12.75" hidden="1">
      <c r="D158" s="51">
        <v>7.4</v>
      </c>
    </row>
    <row r="159" ht="12.75" hidden="1">
      <c r="D159" s="51">
        <v>7.5</v>
      </c>
    </row>
    <row r="160" ht="12.75" hidden="1">
      <c r="D160" s="51">
        <v>7.6</v>
      </c>
    </row>
    <row r="161" ht="12.75" hidden="1">
      <c r="D161" s="51">
        <v>7.7</v>
      </c>
    </row>
    <row r="162" ht="12.75" hidden="1">
      <c r="D162" s="51">
        <v>7.75</v>
      </c>
    </row>
    <row r="163" ht="12.75" hidden="1">
      <c r="D163" s="51">
        <v>7.8</v>
      </c>
    </row>
    <row r="164" ht="12.75" hidden="1">
      <c r="D164" s="51">
        <v>7.9</v>
      </c>
    </row>
    <row r="165" ht="12.75" hidden="1">
      <c r="D165" s="51">
        <v>8</v>
      </c>
    </row>
    <row r="166" ht="12.75" hidden="1">
      <c r="D166" s="51">
        <v>8.1</v>
      </c>
    </row>
    <row r="167" ht="12.75" hidden="1">
      <c r="D167" s="51">
        <v>8.2</v>
      </c>
    </row>
    <row r="168" ht="12.75" hidden="1">
      <c r="D168" s="51">
        <v>8.25</v>
      </c>
    </row>
    <row r="169" ht="12.75" hidden="1">
      <c r="D169" s="51">
        <v>8.3</v>
      </c>
    </row>
    <row r="170" ht="12.75" hidden="1">
      <c r="D170" s="51">
        <v>8.4</v>
      </c>
    </row>
    <row r="171" ht="12.75" hidden="1">
      <c r="D171" s="51">
        <v>8.5</v>
      </c>
    </row>
    <row r="172" ht="12.75" hidden="1">
      <c r="D172" s="51">
        <v>8.6</v>
      </c>
    </row>
    <row r="173" ht="12.75" hidden="1">
      <c r="D173" s="51">
        <v>8.7</v>
      </c>
    </row>
    <row r="174" ht="12.75" hidden="1">
      <c r="D174" s="51">
        <v>8.75</v>
      </c>
    </row>
    <row r="175" ht="12.75" hidden="1">
      <c r="D175" s="51">
        <v>8.8</v>
      </c>
    </row>
    <row r="176" ht="12.75" hidden="1">
      <c r="D176" s="51">
        <v>8.9</v>
      </c>
    </row>
    <row r="177" ht="12.75" hidden="1">
      <c r="D177" s="51">
        <v>9</v>
      </c>
    </row>
    <row r="178" ht="12.75" hidden="1">
      <c r="D178" s="51">
        <v>9.1</v>
      </c>
    </row>
    <row r="179" ht="12.75" hidden="1">
      <c r="D179" s="51">
        <v>9.2</v>
      </c>
    </row>
    <row r="180" ht="12.75" hidden="1">
      <c r="D180" s="51">
        <v>9.25</v>
      </c>
    </row>
    <row r="181" ht="12.75" hidden="1">
      <c r="D181" s="51">
        <v>9.3</v>
      </c>
    </row>
    <row r="182" ht="12.75" hidden="1">
      <c r="D182" s="51">
        <v>9.4</v>
      </c>
    </row>
    <row r="183" ht="12.75" hidden="1">
      <c r="D183" s="51">
        <v>9.5</v>
      </c>
    </row>
    <row r="184" ht="12.75" hidden="1">
      <c r="D184" s="51">
        <v>9.6</v>
      </c>
    </row>
    <row r="185" ht="12.75" hidden="1">
      <c r="D185" s="51">
        <v>9.7</v>
      </c>
    </row>
    <row r="186" ht="12.75" hidden="1">
      <c r="D186" s="51">
        <v>9.75</v>
      </c>
    </row>
    <row r="187" ht="12.75" hidden="1">
      <c r="D187" s="51">
        <v>9.8</v>
      </c>
    </row>
    <row r="188" ht="12.75" hidden="1">
      <c r="D188" s="51">
        <v>9.9</v>
      </c>
    </row>
    <row r="189" ht="12.75" hidden="1">
      <c r="D189" s="51">
        <v>10</v>
      </c>
    </row>
    <row r="190" ht="12.75" hidden="1">
      <c r="D190" s="51">
        <v>10.1</v>
      </c>
    </row>
    <row r="191" ht="12.75" hidden="1">
      <c r="D191" s="51">
        <v>10.2</v>
      </c>
    </row>
    <row r="192" ht="12.75" hidden="1">
      <c r="D192" s="51">
        <v>10.25</v>
      </c>
    </row>
    <row r="193" ht="12.75" hidden="1">
      <c r="D193" s="51">
        <v>10.3</v>
      </c>
    </row>
    <row r="194" ht="12.75" hidden="1">
      <c r="D194" s="51">
        <v>10.4</v>
      </c>
    </row>
    <row r="195" ht="12.75" hidden="1">
      <c r="D195" s="51">
        <v>10.5</v>
      </c>
    </row>
    <row r="196" ht="12.75" hidden="1">
      <c r="D196" s="51">
        <v>10.6</v>
      </c>
    </row>
    <row r="197" ht="12.75" hidden="1">
      <c r="D197" s="51">
        <v>10.7</v>
      </c>
    </row>
    <row r="198" ht="12.75" hidden="1">
      <c r="D198" s="51">
        <v>10.75</v>
      </c>
    </row>
    <row r="199" ht="12.75" hidden="1">
      <c r="D199" s="51">
        <v>10.8</v>
      </c>
    </row>
    <row r="200" ht="12.75" hidden="1">
      <c r="D200" s="51">
        <v>10.9</v>
      </c>
    </row>
    <row r="201" ht="12.75" hidden="1">
      <c r="D201" s="51">
        <v>11</v>
      </c>
    </row>
    <row r="202" ht="12.75" hidden="1">
      <c r="D202" s="51">
        <v>11.1</v>
      </c>
    </row>
    <row r="203" ht="12.75" hidden="1">
      <c r="D203" s="51">
        <v>11.2</v>
      </c>
    </row>
    <row r="204" ht="12.75" hidden="1">
      <c r="D204" s="51">
        <v>11.25</v>
      </c>
    </row>
    <row r="205" ht="12.75" hidden="1">
      <c r="D205" s="51">
        <v>11.3</v>
      </c>
    </row>
    <row r="206" ht="12.75" hidden="1">
      <c r="D206" s="51">
        <v>11.4</v>
      </c>
    </row>
    <row r="207" ht="12.75" hidden="1">
      <c r="D207" s="51">
        <v>11.5</v>
      </c>
    </row>
    <row r="208" ht="12.75" hidden="1">
      <c r="D208" s="51">
        <v>11.6</v>
      </c>
    </row>
    <row r="209" ht="12.75" hidden="1">
      <c r="D209" s="51">
        <v>11.7</v>
      </c>
    </row>
    <row r="210" ht="12.75" hidden="1">
      <c r="D210" s="51">
        <v>11.75</v>
      </c>
    </row>
    <row r="211" ht="12.75" hidden="1">
      <c r="D211" s="51">
        <v>11.8</v>
      </c>
    </row>
    <row r="212" ht="12.75" hidden="1">
      <c r="D212" s="51">
        <v>11.9</v>
      </c>
    </row>
    <row r="213" ht="12.75" hidden="1">
      <c r="D213" s="51">
        <v>12</v>
      </c>
    </row>
    <row r="214" ht="12.75" hidden="1">
      <c r="D214" s="51">
        <v>12.1</v>
      </c>
    </row>
    <row r="215" ht="12.75" hidden="1">
      <c r="D215" s="51">
        <v>12.2</v>
      </c>
    </row>
    <row r="216" ht="12.75" hidden="1">
      <c r="D216" s="51">
        <v>12.25</v>
      </c>
    </row>
    <row r="217" ht="12.75" hidden="1">
      <c r="D217" s="51">
        <v>12.3</v>
      </c>
    </row>
    <row r="218" ht="12.75" hidden="1">
      <c r="D218" s="51">
        <v>12.4</v>
      </c>
    </row>
    <row r="219" ht="12.75" hidden="1">
      <c r="D219" s="51">
        <v>12.5</v>
      </c>
    </row>
    <row r="220" ht="12.75" hidden="1">
      <c r="D220" s="51">
        <v>12.6</v>
      </c>
    </row>
    <row r="221" ht="12.75" hidden="1">
      <c r="D221" s="51">
        <v>12.7</v>
      </c>
    </row>
    <row r="222" ht="12.75" hidden="1">
      <c r="D222" s="51">
        <v>12.75</v>
      </c>
    </row>
    <row r="223" ht="12.75" hidden="1">
      <c r="D223" s="51">
        <v>12.8</v>
      </c>
    </row>
    <row r="224" ht="12.75" hidden="1">
      <c r="D224" s="51">
        <v>12.9</v>
      </c>
    </row>
    <row r="225" ht="12.75" hidden="1">
      <c r="D225" s="51">
        <v>13</v>
      </c>
    </row>
    <row r="226" ht="12.75" hidden="1">
      <c r="D226" s="51">
        <v>13.1</v>
      </c>
    </row>
    <row r="227" ht="12.75" hidden="1">
      <c r="D227" s="51">
        <v>13.2</v>
      </c>
    </row>
    <row r="228" ht="12.75" hidden="1">
      <c r="D228" s="51">
        <v>13.25</v>
      </c>
    </row>
    <row r="229" ht="12.75" hidden="1">
      <c r="D229" s="51">
        <v>13.3</v>
      </c>
    </row>
    <row r="230" ht="12.75" hidden="1">
      <c r="D230" s="51">
        <v>13.4</v>
      </c>
    </row>
    <row r="231" ht="12.75" hidden="1">
      <c r="D231" s="51">
        <v>13.5</v>
      </c>
    </row>
    <row r="232" ht="12.75" hidden="1">
      <c r="D232" s="51">
        <v>13.6</v>
      </c>
    </row>
    <row r="233" ht="12.75" hidden="1">
      <c r="D233" s="51">
        <v>13.7</v>
      </c>
    </row>
    <row r="234" ht="12.75" hidden="1">
      <c r="D234" s="51">
        <v>13.75</v>
      </c>
    </row>
    <row r="235" ht="12.75" hidden="1">
      <c r="D235" s="51">
        <v>13.8</v>
      </c>
    </row>
    <row r="236" ht="12.75" hidden="1">
      <c r="D236" s="51">
        <v>13.9</v>
      </c>
    </row>
    <row r="237" ht="12.75" hidden="1">
      <c r="D237" s="51">
        <v>14</v>
      </c>
    </row>
    <row r="238" ht="12.75" hidden="1">
      <c r="D238" s="51">
        <v>14.1</v>
      </c>
    </row>
    <row r="239" ht="12.75" hidden="1">
      <c r="D239" s="51">
        <v>14.2</v>
      </c>
    </row>
    <row r="240" ht="12.75" hidden="1">
      <c r="D240" s="51">
        <v>14.25</v>
      </c>
    </row>
    <row r="241" ht="12.75" hidden="1">
      <c r="D241" s="51">
        <v>14.3</v>
      </c>
    </row>
    <row r="242" ht="12.75" hidden="1">
      <c r="D242" s="51">
        <v>14.4</v>
      </c>
    </row>
    <row r="243" ht="12.75" hidden="1">
      <c r="D243" s="51">
        <v>14.5</v>
      </c>
    </row>
    <row r="244" ht="12.75" hidden="1">
      <c r="D244" s="51">
        <v>14.6</v>
      </c>
    </row>
    <row r="245" ht="12.75" hidden="1">
      <c r="D245" s="51">
        <v>14.7</v>
      </c>
    </row>
    <row r="246" ht="12.75" hidden="1">
      <c r="D246" s="51">
        <v>14.75</v>
      </c>
    </row>
    <row r="247" ht="12.75" hidden="1">
      <c r="D247" s="51">
        <v>14.8</v>
      </c>
    </row>
    <row r="248" ht="12.75" hidden="1">
      <c r="D248" s="51">
        <v>14.9</v>
      </c>
    </row>
    <row r="249" ht="12.75" hidden="1">
      <c r="D249" s="51">
        <v>15</v>
      </c>
    </row>
    <row r="250" ht="12.75" hidden="1">
      <c r="D250" s="51">
        <v>15.1</v>
      </c>
    </row>
    <row r="251" ht="12.75" hidden="1">
      <c r="D251" s="51">
        <v>15.2</v>
      </c>
    </row>
    <row r="252" ht="12.75" hidden="1">
      <c r="D252" s="51">
        <v>15.25</v>
      </c>
    </row>
    <row r="253" ht="12.75" hidden="1">
      <c r="D253" s="51">
        <v>15.3</v>
      </c>
    </row>
    <row r="254" ht="12.75" hidden="1">
      <c r="D254" s="51">
        <v>15.4</v>
      </c>
    </row>
    <row r="255" ht="12.75" hidden="1">
      <c r="D255" s="51">
        <v>15.5</v>
      </c>
    </row>
    <row r="256" ht="12.75" hidden="1">
      <c r="D256" s="51">
        <v>15.6</v>
      </c>
    </row>
    <row r="257" ht="12.75" hidden="1">
      <c r="D257" s="51">
        <v>15.7</v>
      </c>
    </row>
    <row r="258" ht="12.75" hidden="1">
      <c r="D258" s="51">
        <v>15.75</v>
      </c>
    </row>
    <row r="259" ht="12.75" hidden="1">
      <c r="D259" s="51">
        <v>15.8</v>
      </c>
    </row>
    <row r="260" ht="12.75" hidden="1">
      <c r="D260" s="51">
        <v>15.9</v>
      </c>
    </row>
    <row r="261" ht="12.75" hidden="1">
      <c r="D261" s="51">
        <v>16</v>
      </c>
    </row>
    <row r="262" ht="12.75" hidden="1">
      <c r="D262" s="51">
        <v>16.1</v>
      </c>
    </row>
    <row r="263" ht="12.75" hidden="1">
      <c r="D263" s="51">
        <v>16.2</v>
      </c>
    </row>
    <row r="264" ht="12.75" hidden="1">
      <c r="D264" s="51">
        <v>16.25</v>
      </c>
    </row>
    <row r="265" ht="12.75" hidden="1">
      <c r="D265" s="51">
        <v>16.3</v>
      </c>
    </row>
    <row r="266" ht="12.75" hidden="1">
      <c r="D266" s="51">
        <v>16.4</v>
      </c>
    </row>
    <row r="267" ht="12.75" hidden="1">
      <c r="D267" s="51">
        <v>16.5</v>
      </c>
    </row>
    <row r="268" ht="12.75" hidden="1">
      <c r="D268" s="51">
        <v>16.6</v>
      </c>
    </row>
    <row r="269" ht="12.75" hidden="1">
      <c r="D269" s="51">
        <v>16.7</v>
      </c>
    </row>
    <row r="270" ht="12.75" hidden="1">
      <c r="D270" s="51">
        <v>16.75</v>
      </c>
    </row>
    <row r="271" ht="12.75" hidden="1">
      <c r="D271" s="51">
        <v>16.8</v>
      </c>
    </row>
    <row r="272" ht="12.75" hidden="1">
      <c r="D272" s="51">
        <v>16.9</v>
      </c>
    </row>
    <row r="273" ht="12.75" hidden="1">
      <c r="D273" s="51">
        <v>17</v>
      </c>
    </row>
    <row r="274" ht="12.75" hidden="1">
      <c r="D274" s="51">
        <v>17.1</v>
      </c>
    </row>
    <row r="275" ht="12.75" hidden="1">
      <c r="D275" s="51">
        <v>17.2</v>
      </c>
    </row>
    <row r="276" ht="12.75" hidden="1">
      <c r="D276" s="51">
        <v>17.25</v>
      </c>
    </row>
    <row r="277" ht="12.75" hidden="1">
      <c r="D277" s="51">
        <v>17.3</v>
      </c>
    </row>
    <row r="278" ht="12.75" hidden="1">
      <c r="D278" s="51">
        <v>17.4</v>
      </c>
    </row>
    <row r="279" ht="12.75" hidden="1">
      <c r="D279" s="51">
        <v>17.5</v>
      </c>
    </row>
    <row r="280" ht="12.75" hidden="1">
      <c r="D280" s="51">
        <v>17.6</v>
      </c>
    </row>
    <row r="281" ht="12.75" hidden="1">
      <c r="D281" s="51">
        <v>17.7</v>
      </c>
    </row>
    <row r="282" ht="12.75" hidden="1">
      <c r="D282" s="51">
        <v>17.75</v>
      </c>
    </row>
    <row r="283" ht="12.75" hidden="1">
      <c r="D283" s="51">
        <v>17.8</v>
      </c>
    </row>
    <row r="284" ht="12.75" hidden="1">
      <c r="D284" s="51">
        <v>17.9</v>
      </c>
    </row>
    <row r="285" ht="12.75" hidden="1">
      <c r="D285" s="51">
        <v>18</v>
      </c>
    </row>
    <row r="286" ht="12.75" hidden="1">
      <c r="D286" s="51">
        <v>18.1</v>
      </c>
    </row>
    <row r="287" ht="12.75" hidden="1">
      <c r="D287" s="51">
        <v>18.2</v>
      </c>
    </row>
    <row r="288" ht="12.75" hidden="1">
      <c r="D288" s="51">
        <v>18.25</v>
      </c>
    </row>
    <row r="289" ht="12.75" hidden="1">
      <c r="D289" s="51">
        <v>18.3</v>
      </c>
    </row>
    <row r="290" ht="12.75" hidden="1">
      <c r="D290" s="51">
        <v>18.4</v>
      </c>
    </row>
    <row r="291" ht="12.75" hidden="1">
      <c r="D291" s="51">
        <v>18.5</v>
      </c>
    </row>
    <row r="292" ht="12.75" hidden="1">
      <c r="D292" s="51">
        <v>18.6</v>
      </c>
    </row>
    <row r="293" ht="12.75" hidden="1">
      <c r="D293" s="51">
        <v>18.7</v>
      </c>
    </row>
    <row r="294" ht="12.75" hidden="1">
      <c r="D294" s="51">
        <v>18.75</v>
      </c>
    </row>
    <row r="295" ht="12.75" hidden="1">
      <c r="D295" s="51">
        <v>18.8</v>
      </c>
    </row>
    <row r="296" ht="12.75" hidden="1">
      <c r="D296" s="51">
        <v>18.9</v>
      </c>
    </row>
    <row r="297" ht="12.75" hidden="1">
      <c r="D297" s="51">
        <v>19</v>
      </c>
    </row>
    <row r="298" ht="12.75" hidden="1">
      <c r="D298" s="51">
        <v>19.1</v>
      </c>
    </row>
    <row r="299" ht="12.75" hidden="1">
      <c r="D299" s="51">
        <v>19.2</v>
      </c>
    </row>
    <row r="300" ht="12.75" hidden="1">
      <c r="D300" s="51">
        <v>19.25</v>
      </c>
    </row>
    <row r="301" ht="12.75" hidden="1">
      <c r="D301" s="51">
        <v>19.3</v>
      </c>
    </row>
    <row r="302" ht="12.75" hidden="1">
      <c r="D302" s="51">
        <v>19.4</v>
      </c>
    </row>
    <row r="303" ht="12.75" hidden="1">
      <c r="D303" s="51">
        <v>19.5</v>
      </c>
    </row>
    <row r="304" ht="12.75" hidden="1">
      <c r="D304" s="51">
        <v>19.6</v>
      </c>
    </row>
    <row r="305" ht="12.75" hidden="1">
      <c r="D305" s="51">
        <v>19.7</v>
      </c>
    </row>
    <row r="306" ht="12.75" hidden="1">
      <c r="D306" s="51">
        <v>19.75</v>
      </c>
    </row>
    <row r="307" ht="12.75" hidden="1">
      <c r="D307" s="51">
        <v>19.8</v>
      </c>
    </row>
    <row r="308" ht="12.75" hidden="1">
      <c r="D308" s="51">
        <v>19.9</v>
      </c>
    </row>
    <row r="309" ht="12.75" hidden="1">
      <c r="D309" s="51">
        <v>20</v>
      </c>
    </row>
    <row r="310" ht="12.75" hidden="1">
      <c r="D310" s="51">
        <v>20.1</v>
      </c>
    </row>
    <row r="311" ht="12.75" hidden="1">
      <c r="D311" s="51">
        <v>20.2</v>
      </c>
    </row>
    <row r="312" ht="12.75" hidden="1">
      <c r="D312" s="51">
        <v>20.25</v>
      </c>
    </row>
    <row r="313" ht="12.75" hidden="1">
      <c r="D313" s="51">
        <v>20.3</v>
      </c>
    </row>
    <row r="314" ht="12.75" hidden="1">
      <c r="D314" s="51">
        <v>20.4</v>
      </c>
    </row>
    <row r="315" ht="12.75" hidden="1">
      <c r="D315" s="51">
        <v>20.5</v>
      </c>
    </row>
    <row r="316" ht="12.75" hidden="1">
      <c r="D316" s="51">
        <v>20.6</v>
      </c>
    </row>
    <row r="317" ht="12.75" hidden="1">
      <c r="D317" s="51">
        <v>20.7</v>
      </c>
    </row>
    <row r="318" ht="12.75" hidden="1">
      <c r="D318" s="51">
        <v>20.75</v>
      </c>
    </row>
    <row r="319" ht="12.75" hidden="1">
      <c r="D319" s="51">
        <v>20.8</v>
      </c>
    </row>
    <row r="320" ht="12.75" hidden="1">
      <c r="D320" s="51">
        <v>20.9</v>
      </c>
    </row>
    <row r="321" ht="12.75" hidden="1">
      <c r="D321" s="51">
        <v>21</v>
      </c>
    </row>
    <row r="322" ht="12.75" hidden="1">
      <c r="D322" s="51">
        <v>21.1</v>
      </c>
    </row>
    <row r="323" ht="12.75" hidden="1">
      <c r="D323" s="51">
        <v>21.2</v>
      </c>
    </row>
    <row r="324" ht="12.75" hidden="1">
      <c r="D324" s="51">
        <v>21.25</v>
      </c>
    </row>
    <row r="325" ht="12.75" hidden="1">
      <c r="D325" s="51">
        <v>21.3</v>
      </c>
    </row>
    <row r="326" ht="12.75" hidden="1">
      <c r="D326" s="51">
        <v>21.4</v>
      </c>
    </row>
    <row r="327" ht="12.75" hidden="1">
      <c r="D327" s="51">
        <v>21.5</v>
      </c>
    </row>
    <row r="328" ht="12.75" hidden="1">
      <c r="D328" s="51">
        <v>21.6</v>
      </c>
    </row>
    <row r="329" ht="12.75" hidden="1">
      <c r="D329" s="51">
        <v>21.7</v>
      </c>
    </row>
    <row r="330" ht="12.75" hidden="1">
      <c r="D330" s="51">
        <v>21.75</v>
      </c>
    </row>
    <row r="331" ht="12.75" hidden="1">
      <c r="D331" s="51">
        <v>21.8</v>
      </c>
    </row>
    <row r="332" ht="12.75" hidden="1">
      <c r="D332" s="51">
        <v>21.9</v>
      </c>
    </row>
    <row r="333" ht="12.75" hidden="1">
      <c r="D333" s="51">
        <v>22</v>
      </c>
    </row>
    <row r="334" ht="12.75" hidden="1">
      <c r="D334" s="51">
        <v>22.1</v>
      </c>
    </row>
    <row r="335" ht="12.75" hidden="1">
      <c r="D335" s="51">
        <v>22.2</v>
      </c>
    </row>
    <row r="336" ht="12.75" hidden="1">
      <c r="D336" s="51">
        <v>22.25</v>
      </c>
    </row>
    <row r="337" ht="12.75" hidden="1">
      <c r="D337" s="51">
        <v>22.3</v>
      </c>
    </row>
    <row r="338" ht="12.75" hidden="1">
      <c r="D338" s="51">
        <v>22.4</v>
      </c>
    </row>
    <row r="339" ht="12.75" hidden="1">
      <c r="D339" s="51">
        <v>22.5</v>
      </c>
    </row>
    <row r="340" ht="12.75" hidden="1">
      <c r="D340" s="51">
        <v>22.6</v>
      </c>
    </row>
    <row r="341" ht="12.75" hidden="1">
      <c r="D341" s="51">
        <v>22.7</v>
      </c>
    </row>
    <row r="342" ht="12.75" hidden="1">
      <c r="D342" s="51">
        <v>22.75</v>
      </c>
    </row>
    <row r="343" ht="12.75" hidden="1">
      <c r="D343" s="51">
        <v>22.8</v>
      </c>
    </row>
    <row r="344" ht="12.75" hidden="1">
      <c r="D344" s="51">
        <v>22.9</v>
      </c>
    </row>
    <row r="345" ht="12.75" hidden="1">
      <c r="D345" s="51">
        <v>23</v>
      </c>
    </row>
    <row r="346" ht="12.75" hidden="1">
      <c r="D346" s="51">
        <v>23.1</v>
      </c>
    </row>
    <row r="347" ht="12.75" hidden="1">
      <c r="D347" s="51">
        <v>23.2</v>
      </c>
    </row>
    <row r="348" ht="12.75" hidden="1">
      <c r="D348" s="51">
        <v>23.25</v>
      </c>
    </row>
    <row r="349" ht="12.75" hidden="1">
      <c r="D349" s="51">
        <v>23.3</v>
      </c>
    </row>
    <row r="350" ht="12.75" hidden="1">
      <c r="D350" s="51">
        <v>23.4</v>
      </c>
    </row>
    <row r="351" ht="12.75" hidden="1">
      <c r="D351" s="51">
        <v>23.5</v>
      </c>
    </row>
    <row r="352" ht="12.75" hidden="1">
      <c r="D352" s="51">
        <v>23.6</v>
      </c>
    </row>
    <row r="353" ht="12.75" hidden="1">
      <c r="D353" s="51">
        <v>23.7</v>
      </c>
    </row>
    <row r="354" ht="12.75" hidden="1">
      <c r="D354" s="51">
        <v>23.75</v>
      </c>
    </row>
    <row r="355" ht="12.75" hidden="1">
      <c r="D355" s="51">
        <v>23.8</v>
      </c>
    </row>
    <row r="356" ht="12.75" hidden="1">
      <c r="D356" s="51">
        <v>23.9</v>
      </c>
    </row>
    <row r="357" ht="12.75" hidden="1">
      <c r="D357" s="51">
        <v>24</v>
      </c>
    </row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</sheetData>
  <sheetProtection sheet="1"/>
  <mergeCells count="70">
    <mergeCell ref="A61:I61"/>
    <mergeCell ref="K62:N62"/>
    <mergeCell ref="K61:N61"/>
    <mergeCell ref="A51:B51"/>
    <mergeCell ref="C53:N53"/>
    <mergeCell ref="A62:I62"/>
    <mergeCell ref="G51:I51"/>
    <mergeCell ref="A53:B53"/>
    <mergeCell ref="M51:N51"/>
    <mergeCell ref="A52:B52"/>
    <mergeCell ref="A59:I59"/>
    <mergeCell ref="A60:I60"/>
    <mergeCell ref="K59:N59"/>
    <mergeCell ref="K60:N60"/>
    <mergeCell ref="A50:B50"/>
    <mergeCell ref="C50:N50"/>
    <mergeCell ref="H47:N47"/>
    <mergeCell ref="A49:B49"/>
    <mergeCell ref="A48:B48"/>
    <mergeCell ref="C48:N48"/>
    <mergeCell ref="A47:B47"/>
    <mergeCell ref="C47:G47"/>
    <mergeCell ref="C49:N49"/>
    <mergeCell ref="A46:B46"/>
    <mergeCell ref="C45:N45"/>
    <mergeCell ref="C46:N46"/>
    <mergeCell ref="A44:N44"/>
    <mergeCell ref="A43:N43"/>
    <mergeCell ref="I40:L40"/>
    <mergeCell ref="I41:L41"/>
    <mergeCell ref="A37:B37"/>
    <mergeCell ref="C37:G37"/>
    <mergeCell ref="C39:G39"/>
    <mergeCell ref="A45:B45"/>
    <mergeCell ref="A40:B40"/>
    <mergeCell ref="C40:G40"/>
    <mergeCell ref="A41:B41"/>
    <mergeCell ref="A42:B42"/>
    <mergeCell ref="C42:G42"/>
    <mergeCell ref="C41:G41"/>
    <mergeCell ref="A5:O5"/>
    <mergeCell ref="A25:B25"/>
    <mergeCell ref="A36:B36"/>
    <mergeCell ref="C36:G36"/>
    <mergeCell ref="C35:G35"/>
    <mergeCell ref="I34:L34"/>
    <mergeCell ref="D8:F8"/>
    <mergeCell ref="H8:M8"/>
    <mergeCell ref="L10:M10"/>
    <mergeCell ref="A30:B30"/>
    <mergeCell ref="A1:O1"/>
    <mergeCell ref="A34:B34"/>
    <mergeCell ref="A11:B11"/>
    <mergeCell ref="H10:I10"/>
    <mergeCell ref="J10:K10"/>
    <mergeCell ref="A2:O2"/>
    <mergeCell ref="A4:O4"/>
    <mergeCell ref="L7:M7"/>
    <mergeCell ref="E7:K7"/>
    <mergeCell ref="A17:B17"/>
    <mergeCell ref="I39:L39"/>
    <mergeCell ref="A35:B35"/>
    <mergeCell ref="C34:G34"/>
    <mergeCell ref="C38:G38"/>
    <mergeCell ref="I38:L38"/>
    <mergeCell ref="I35:L35"/>
    <mergeCell ref="I36:L36"/>
    <mergeCell ref="I37:L37"/>
    <mergeCell ref="A39:B39"/>
    <mergeCell ref="A38:B38"/>
  </mergeCells>
  <dataValidations count="6">
    <dataValidation type="decimal" allowBlank="1" showInputMessage="1" showErrorMessage="1" sqref="I30 I17 K17 I25 K25 K30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C18:D24 M18:M24 I18:I24 K18:K24 C26:D29 M12:M16 I12:I16 C12:D16 K12:K16 M26:M29 I26:I29 K26:K29">
      <formula1>$D$70:$D$357</formula1>
    </dataValidation>
    <dataValidation type="list" allowBlank="1" showInputMessage="1" showErrorMessage="1" promptTitle="OTHER PAID LEAVE" errorTitle="Invalid Code - Paid Leave" error="Use Paid Leave Codes defined below or on Drop Down." sqref="H12:H16 H18:H24 H26:H29">
      <formula1>$G$70:$G$78</formula1>
    </dataValidation>
    <dataValidation type="list" allowBlank="1" showInputMessage="1" showErrorMessage="1" errorTitle="Invalid Code - Unpaid Leave" error="Use only Unpaid Leave Codes defined below or use Drop Down." sqref="J12:J16 J18:J24 J26:J29">
      <formula1>$G$80:$G$84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2:F16 E18:F24 E26:F29">
      <formula1>$E$70:$E$116</formula1>
    </dataValidation>
    <dataValidation type="list" allowBlank="1" showInputMessage="1" showErrorMessage="1" sqref="M9">
      <formula1>$E$76:$E$84</formula1>
    </dataValidation>
  </dataValidations>
  <hyperlinks>
    <hyperlink ref="L42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2008-08-26T23:32:50Z</cp:lastPrinted>
  <dcterms:created xsi:type="dcterms:W3CDTF">1999-08-19T18:34:43Z</dcterms:created>
  <dcterms:modified xsi:type="dcterms:W3CDTF">2012-08-10T20:13:17Z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