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Nelson/Desktop/Pending Work - May 28, 2013/"/>
    </mc:Choice>
  </mc:AlternateContent>
  <xr:revisionPtr revIDLastSave="0" documentId="8_{65D193E2-E690-A843-B6C0-FB631F405402}" xr6:coauthVersionLast="32" xr6:coauthVersionMax="32" xr10:uidLastSave="{00000000-0000-0000-0000-000000000000}"/>
  <bookViews>
    <workbookView xWindow="8400" yWindow="460" windowWidth="25980" windowHeight="25600" tabRatio="425" xr2:uid="{00000000-000D-0000-FFFF-FFFF00000000}"/>
  </bookViews>
  <sheets>
    <sheet name="Perf Eval" sheetId="1" r:id="rId1"/>
    <sheet name="Score" sheetId="2" r:id="rId2"/>
  </sheets>
  <definedNames>
    <definedName name="_xlnm.Print_Area" localSheetId="0">'Perf Eval'!$A$1:$J$85</definedName>
    <definedName name="Rating">'Perf Eval'!#REF!</definedName>
    <definedName name="Text17" localSheetId="0">'Perf Eval'!$B$73</definedName>
    <definedName name="Text18" localSheetId="0">'Perf Eval'!$D$73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6" i="1" l="1"/>
  <c r="A1" i="2"/>
  <c r="B1" i="2" s="1"/>
  <c r="A2" i="2"/>
  <c r="B2" i="2"/>
  <c r="A3" i="2"/>
  <c r="B3" i="2"/>
  <c r="A4" i="2"/>
  <c r="B4" i="2" s="1"/>
  <c r="A5" i="2"/>
  <c r="B5" i="2" s="1"/>
  <c r="A6" i="2"/>
  <c r="B6" i="2"/>
  <c r="A7" i="2"/>
  <c r="B7" i="2"/>
  <c r="A8" i="2"/>
  <c r="B8" i="2" s="1"/>
  <c r="A9" i="2"/>
  <c r="B9" i="2" s="1"/>
  <c r="A10" i="2"/>
  <c r="B10" i="2" s="1"/>
  <c r="J28" i="1"/>
  <c r="B11" i="2" l="1"/>
  <c r="J29" i="1" s="1"/>
  <c r="I59" i="1"/>
  <c r="D1" i="2"/>
  <c r="C1" i="2" l="1"/>
  <c r="C2" i="2"/>
  <c r="C3" i="2"/>
  <c r="C4" i="2"/>
  <c r="D2" i="2" l="1"/>
</calcChain>
</file>

<file path=xl/sharedStrings.xml><?xml version="1.0" encoding="utf-8"?>
<sst xmlns="http://schemas.openxmlformats.org/spreadsheetml/2006/main" count="102" uniqueCount="88">
  <si>
    <t xml:space="preserve">GENERAL INFORMATION: </t>
  </si>
  <si>
    <t>Job Title:</t>
  </si>
  <si>
    <t>Period FROM:</t>
  </si>
  <si>
    <t>Period TO:</t>
  </si>
  <si>
    <t>Project Name:</t>
  </si>
  <si>
    <t>Type of Evaluation:</t>
  </si>
  <si>
    <t>RATING DEFINITIONS:</t>
  </si>
  <si>
    <t>Merit</t>
  </si>
  <si>
    <t>Satisfactory</t>
  </si>
  <si>
    <t xml:space="preserve">Performance satisfies the requirements of the job.  Performance meets standards set for the position on a consistent basis.  </t>
  </si>
  <si>
    <t>Needs Improvement</t>
  </si>
  <si>
    <t>Improvement needed in job performance (e.g., job competence, knowledge, skills, abilities, conduct, etc.)</t>
  </si>
  <si>
    <t>Unsatisfactory</t>
  </si>
  <si>
    <t xml:space="preserve">Performance completely fails standards established for the job.  </t>
  </si>
  <si>
    <t>Click on Box for Drop Down of scores.  Select score of applicable rating level as defined in Ratings Definitions.</t>
  </si>
  <si>
    <t>G1</t>
  </si>
  <si>
    <t>G2</t>
  </si>
  <si>
    <t>G3</t>
  </si>
  <si>
    <t>S1-1</t>
  </si>
  <si>
    <t>S1-2</t>
  </si>
  <si>
    <r>
      <rPr>
        <b/>
        <u/>
        <sz val="12"/>
        <color theme="1"/>
        <rFont val="Calibri"/>
        <family val="2"/>
        <scheme val="minor"/>
      </rPr>
      <t>EMPLOYEE ACKNOWLEDGEMENT:</t>
    </r>
    <r>
      <rPr>
        <sz val="12"/>
        <color theme="1"/>
        <rFont val="Calibri"/>
        <family val="2"/>
        <scheme val="minor"/>
      </rPr>
      <t xml:space="preserve">  By signing below, I am only acknowledging that my supervisor reviewed this performance evaluation with me. </t>
    </r>
  </si>
  <si>
    <t>G4</t>
  </si>
  <si>
    <t>CONCLUSION OF EMPLOYEE EVALUATION PROCESS</t>
  </si>
  <si>
    <t>S3-1</t>
  </si>
  <si>
    <t>S3-2</t>
  </si>
  <si>
    <t>S3-4</t>
  </si>
  <si>
    <t>S3-5</t>
  </si>
  <si>
    <t>Print Name:     </t>
  </si>
  <si>
    <t>Signature/Date:</t>
  </si>
  <si>
    <t xml:space="preserve">SECTION 1 - PERFORMANCE COMPETENCIES:    </t>
  </si>
  <si>
    <t>Total Score for Section 1</t>
  </si>
  <si>
    <t>SECTION 2 - PERFORMANCE NARRATIVE:</t>
  </si>
  <si>
    <t>S2-1</t>
  </si>
  <si>
    <t>S2-2</t>
  </si>
  <si>
    <t>S2-4</t>
  </si>
  <si>
    <t>S2-5</t>
  </si>
  <si>
    <t>SECTION 3 – OVERALL SUMMARY RATING:</t>
  </si>
  <si>
    <t>S3-3</t>
  </si>
  <si>
    <t>SECTION 4 – ADMINISTRATIVE REVIEWS:</t>
  </si>
  <si>
    <t>S4-1</t>
  </si>
  <si>
    <t>S4-2</t>
  </si>
  <si>
    <t>S4-3</t>
  </si>
  <si>
    <t>S4-4</t>
  </si>
  <si>
    <t>S4-5</t>
  </si>
  <si>
    <t>S4-6</t>
  </si>
  <si>
    <t>S4-7</t>
  </si>
  <si>
    <t>S2-3</t>
  </si>
  <si>
    <t>S1-3</t>
  </si>
  <si>
    <r>
      <t>SUPERVISOR/MANAGER:</t>
    </r>
    <r>
      <rPr>
        <sz val="10"/>
        <color theme="1"/>
        <rFont val="Arial Narrow"/>
        <family val="2"/>
      </rPr>
      <t xml:space="preserve"> (Person who completed this evaluation.  If Principal Investigator is the same as Supervisor, move to line S4-5)</t>
    </r>
  </si>
  <si>
    <t>S3-6</t>
  </si>
  <si>
    <t xml:space="preserve">1) Demonstrated strengths and accomplishments (enter comments in box below): </t>
  </si>
  <si>
    <r>
      <rPr>
        <b/>
        <sz val="12"/>
        <color theme="1"/>
        <rFont val="Calibri"/>
        <family val="2"/>
        <scheme val="minor"/>
      </rPr>
      <t>2) Areas requiring improvements (enter comments in box below):</t>
    </r>
    <r>
      <rPr>
        <sz val="12"/>
        <color theme="1"/>
        <rFont val="Calibri"/>
        <family val="2"/>
        <scheme val="minor"/>
      </rPr>
      <t xml:space="preserve">   </t>
    </r>
  </si>
  <si>
    <t xml:space="preserve">3) Actions needed by employee to demonstrate improvement in work performance and/or job competence (enter comments in box below):  </t>
  </si>
  <si>
    <t>Average Score for Section 1</t>
  </si>
  <si>
    <t xml:space="preserve">Instructions:  Compare Average Score to Ranking/Scoring Table </t>
  </si>
  <si>
    <t>AVERAGE SCORE  (Average from scores from Sections 1) =</t>
  </si>
  <si>
    <t>Overall Rating</t>
  </si>
  <si>
    <t>Scoring/Rating Ranges</t>
  </si>
  <si>
    <t>Sustained exceptional performance.  Achievements are clearly the best among peers or have significance to project outcomes.</t>
  </si>
  <si>
    <r>
      <rPr>
        <b/>
        <u/>
        <sz val="11"/>
        <color theme="1"/>
        <rFont val="Arial Narrow"/>
        <family val="2"/>
      </rPr>
      <t>Cooperation:</t>
    </r>
    <r>
      <rPr>
        <sz val="11"/>
        <color theme="1"/>
        <rFont val="Arial Narrow"/>
        <family val="2"/>
      </rPr>
      <t xml:space="preserve">  Ability and willingness to work with associates, superiors and others.  Develops cooperation while working toward solutions and goals.  </t>
    </r>
  </si>
  <si>
    <r>
      <rPr>
        <b/>
        <u/>
        <sz val="11"/>
        <color theme="1"/>
        <rFont val="Arial Narrow"/>
        <family val="2"/>
      </rPr>
      <t>Attendance/Work Habits:</t>
    </r>
    <r>
      <rPr>
        <sz val="11"/>
        <color theme="1"/>
        <rFont val="Arial Narrow"/>
        <family val="2"/>
      </rPr>
      <t xml:space="preserve">  Appropriate use of paid/unpaid leave, reliable to meet project’s workload, maintains required hours, effective use of time.  </t>
    </r>
  </si>
  <si>
    <r>
      <rPr>
        <b/>
        <u/>
        <sz val="11"/>
        <color theme="1"/>
        <rFont val="Arial Narrow"/>
        <family val="2"/>
      </rPr>
      <t>Communication:</t>
    </r>
    <r>
      <rPr>
        <sz val="11"/>
        <color theme="1"/>
        <rFont val="Arial Narrow"/>
        <family val="2"/>
      </rPr>
      <t xml:space="preserve">  Communicates timely and effectively to superiors/coworkers. </t>
    </r>
    <r>
      <rPr>
        <i/>
        <sz val="11"/>
        <color rgb="FF0000FF"/>
        <rFont val="Arial Narrow"/>
        <family val="2"/>
      </rPr>
      <t/>
    </r>
  </si>
  <si>
    <r>
      <rPr>
        <b/>
        <u/>
        <sz val="11"/>
        <color theme="1"/>
        <rFont val="Arial Narrow"/>
        <family val="2"/>
      </rPr>
      <t>Initiative:</t>
    </r>
    <r>
      <rPr>
        <sz val="11"/>
        <color theme="1"/>
        <rFont val="Arial Narrow"/>
        <family val="2"/>
      </rPr>
      <t xml:space="preserve"> Works independently toward project’s or job’s goals.  Improves working skills and abilities. </t>
    </r>
    <r>
      <rPr>
        <sz val="11"/>
        <color rgb="FF0000FF"/>
        <rFont val="Arial Narrow"/>
        <family val="2"/>
      </rPr>
      <t xml:space="preserve"> </t>
    </r>
  </si>
  <si>
    <r>
      <rPr>
        <b/>
        <u/>
        <sz val="11"/>
        <color theme="1"/>
        <rFont val="Arial Narrow"/>
        <family val="2"/>
      </rPr>
      <t>Learning Ability/Knowledge of Job:</t>
    </r>
    <r>
      <rPr>
        <sz val="11"/>
        <color theme="1"/>
        <rFont val="Arial Narrow"/>
        <family val="2"/>
      </rPr>
      <t xml:space="preserve">  Readily grasps new job requirements.  Has a clear understanding of facts or factors pertinent to the job. </t>
    </r>
    <r>
      <rPr>
        <i/>
        <sz val="11"/>
        <color theme="1"/>
        <rFont val="Arial Narrow"/>
        <family val="2"/>
      </rPr>
      <t xml:space="preserve"> </t>
    </r>
  </si>
  <si>
    <r>
      <rPr>
        <b/>
        <u/>
        <sz val="11"/>
        <color theme="1"/>
        <rFont val="Arial Narrow"/>
        <family val="2"/>
      </rPr>
      <t>Productivity:</t>
    </r>
    <r>
      <rPr>
        <sz val="11"/>
        <color theme="1"/>
        <rFont val="Arial Narrow"/>
        <family val="2"/>
      </rPr>
      <t xml:space="preserve">  Completes all assignments on time within acceptable standards. Submits assignments timely.  Operates with a clear sense of priorities. </t>
    </r>
  </si>
  <si>
    <r>
      <rPr>
        <b/>
        <u/>
        <sz val="11"/>
        <color theme="1"/>
        <rFont val="Arial Narrow"/>
        <family val="2"/>
      </rPr>
      <t>Safety Awareness:</t>
    </r>
    <r>
      <rPr>
        <sz val="11"/>
        <color theme="1"/>
        <rFont val="Arial Narrow"/>
        <family val="2"/>
      </rPr>
      <t xml:space="preserve">  Contributes to and encourages a safe work environment.  Follows safety rules, follows good practices, takes proper care of equipment. </t>
    </r>
  </si>
  <si>
    <r>
      <rPr>
        <b/>
        <u/>
        <sz val="11"/>
        <color theme="1"/>
        <rFont val="Arial Narrow"/>
        <family val="2"/>
      </rPr>
      <t>Overall Support &amp; Contributions to Success of Project:</t>
    </r>
    <r>
      <rPr>
        <sz val="11"/>
        <color theme="1"/>
        <rFont val="Arial Narrow"/>
        <family val="2"/>
      </rPr>
      <t xml:space="preserve"> Measurable contributions that produced significant impact to the success of the program or project during the rating period.</t>
    </r>
  </si>
  <si>
    <t xml:space="preserve">12-Month/Needs Based Performance Evaluation </t>
  </si>
  <si>
    <t>2.4 - 3.0</t>
  </si>
  <si>
    <t>1.6 - 2.3</t>
  </si>
  <si>
    <t>1.0 - 1.5</t>
  </si>
  <si>
    <t>0.0 - 0.9</t>
  </si>
  <si>
    <r>
      <rPr>
        <b/>
        <sz val="11"/>
        <color theme="1"/>
        <rFont val="Calibri"/>
        <family val="2"/>
        <scheme val="minor"/>
      </rPr>
      <t>COMMENTS (enter comments in box below)</t>
    </r>
    <r>
      <rPr>
        <sz val="11"/>
        <color theme="1"/>
        <rFont val="Calibri"/>
        <family val="2"/>
        <scheme val="minor"/>
      </rPr>
      <t xml:space="preserve">:  </t>
    </r>
  </si>
  <si>
    <t>Select Type of Evaluation from dropdown</t>
  </si>
  <si>
    <t>(First Last Name)</t>
  </si>
  <si>
    <r>
      <t xml:space="preserve">Name:       </t>
    </r>
    <r>
      <rPr>
        <sz val="8"/>
        <color theme="1"/>
        <rFont val="Arial Narrow"/>
        <family val="2"/>
      </rPr>
      <t xml:space="preserve"> </t>
    </r>
  </si>
  <si>
    <t xml:space="preserve">JOB DESCRIPTION CERTIFICATION:  Defaulted to "Yes", but if job description is not current, use drop down to select "No."							</t>
  </si>
  <si>
    <t>Yes</t>
  </si>
  <si>
    <t xml:space="preserve">Employee Comments (if additional space is needed, please provide your PI/Supervisor with an attached narrative, which must be reviewed/signed by PI):  </t>
  </si>
  <si>
    <r>
      <rPr>
        <b/>
        <sz val="10"/>
        <color theme="1"/>
        <rFont val="Arial Narrow"/>
        <family val="2"/>
      </rPr>
      <t>Merit Recommendation/Narrative - ONLY NEEDED IF: % of Merit Award or Adjustment differs for Employees in your Project.   (If all Merit Awards or Adjustment %'s are the same then no narrative is necessary.):</t>
    </r>
  </si>
  <si>
    <r>
      <rPr>
        <b/>
        <u/>
        <sz val="11"/>
        <color theme="1"/>
        <rFont val="Arial Narrow"/>
        <family val="2"/>
      </rPr>
      <t>Dependability/Commitment to Work:</t>
    </r>
    <r>
      <rPr>
        <sz val="11"/>
        <color theme="1"/>
        <rFont val="Arial Narrow"/>
        <family val="2"/>
      </rPr>
      <t xml:space="preserve">  Conscientious, responsible, reliable with respect to work completion. </t>
    </r>
    <r>
      <rPr>
        <i/>
        <sz val="11"/>
        <color rgb="FF0000FF"/>
        <rFont val="Arial Narrow"/>
        <family val="2"/>
      </rPr>
      <t xml:space="preserve"> </t>
    </r>
  </si>
  <si>
    <r>
      <rPr>
        <b/>
        <u/>
        <sz val="11"/>
        <color theme="1"/>
        <rFont val="Arial Narrow"/>
        <family val="2"/>
      </rPr>
      <t>Quality of Work:</t>
    </r>
    <r>
      <rPr>
        <sz val="11"/>
        <color theme="1"/>
        <rFont val="Arial Narrow"/>
        <family val="2"/>
      </rPr>
      <t xml:space="preserve">  Thoroughness, accuracy and neatness of work. Takes appropriate action to reduce errors. </t>
    </r>
    <r>
      <rPr>
        <i/>
        <sz val="11"/>
        <color rgb="FF0000FF"/>
        <rFont val="Arial Narrow"/>
        <family val="2"/>
      </rPr>
      <t xml:space="preserve"> </t>
    </r>
  </si>
  <si>
    <t>RCUH HUMAN RESOURCES REVIEW:</t>
  </si>
  <si>
    <t>Sign and Submit to RCUH Human Resources Department no later than June 15, 2018</t>
  </si>
  <si>
    <t xml:space="preserve">Research Corporation of the University of Hawai‘i </t>
  </si>
  <si>
    <r>
      <rPr>
        <b/>
        <sz val="11"/>
        <color theme="1"/>
        <rFont val="Arial Narrow"/>
        <family val="2"/>
      </rPr>
      <t>PRINCIPAL INVESTIGATOR: JOB DESCRIPTION CERTIFICATION:</t>
    </r>
    <r>
      <rPr>
        <sz val="11"/>
        <color theme="1"/>
        <rFont val="Arial Narrow"/>
        <family val="2"/>
      </rPr>
      <t xml:space="preserve"> Note if Job Description is current in drop down below.  Sign and Date when Evaluation was discussed with Employee.</t>
    </r>
  </si>
  <si>
    <t xml:space="preserve">Short Form </t>
  </si>
  <si>
    <t>12-Month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</si>
</sst>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0.000"/>
  </numFmts>
  <fonts count="4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u/>
      <sz val="11"/>
      <color theme="1"/>
      <name val="Arial Narrow"/>
      <family val="2"/>
    </font>
    <font>
      <i/>
      <sz val="11"/>
      <color rgb="FF0000FF"/>
      <name val="Arial Narrow"/>
      <family val="2"/>
    </font>
    <font>
      <sz val="11"/>
      <color rgb="FF0000FF"/>
      <name val="Arial Narrow"/>
      <family val="2"/>
    </font>
    <font>
      <i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rgb="FF0000FF"/>
      <name val="Arial Narrow"/>
      <family val="2"/>
    </font>
    <font>
      <b/>
      <sz val="11"/>
      <color rgb="FF0000FF"/>
      <name val="Arial Narrow"/>
      <family val="2"/>
    </font>
    <font>
      <b/>
      <sz val="10"/>
      <color theme="1"/>
      <name val="Arial"/>
      <family val="2"/>
    </font>
    <font>
      <b/>
      <i/>
      <sz val="12"/>
      <color rgb="FF0000FF"/>
      <name val="Arial Narrow"/>
      <family val="2"/>
    </font>
    <font>
      <b/>
      <i/>
      <sz val="11"/>
      <color rgb="FF0000FF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2"/>
      <name val="Calibri"/>
      <family val="2"/>
      <scheme val="minor"/>
    </font>
    <font>
      <b/>
      <i/>
      <sz val="14"/>
      <color rgb="FFFF0000"/>
      <name val="Arial Narrow"/>
      <family val="2"/>
    </font>
    <font>
      <sz val="12"/>
      <color rgb="FF00000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FF"/>
      <name val="Arial Narrow"/>
      <family val="2"/>
    </font>
    <font>
      <sz val="9"/>
      <color rgb="FFFF0000"/>
      <name val="Arial Narrow"/>
      <family val="2"/>
    </font>
    <font>
      <sz val="12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3">
    <xf numFmtId="0" fontId="0" fillId="0" borderId="0" xfId="0"/>
    <xf numFmtId="0" fontId="9" fillId="0" borderId="0" xfId="0" applyFont="1"/>
    <xf numFmtId="0" fontId="9" fillId="0" borderId="1" xfId="0" applyFont="1" applyBorder="1" applyAlignment="1"/>
    <xf numFmtId="0" fontId="0" fillId="0" borderId="0" xfId="0" applyAlignment="1">
      <alignment vertical="top" wrapText="1"/>
    </xf>
    <xf numFmtId="0" fontId="4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8" xfId="0" applyFill="1" applyBorder="1" applyAlignment="1" applyProtection="1">
      <alignment vertical="top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>
      <alignment horizontal="center"/>
    </xf>
    <xf numFmtId="165" fontId="17" fillId="2" borderId="9" xfId="0" applyNumberFormat="1" applyFont="1" applyFill="1" applyBorder="1" applyAlignment="1" applyProtection="1">
      <alignment horizontal="center" vertical="top" wrapText="1"/>
    </xf>
    <xf numFmtId="0" fontId="16" fillId="0" borderId="0" xfId="0" applyFont="1" applyAlignment="1">
      <alignment horizontal="center"/>
    </xf>
    <xf numFmtId="0" fontId="0" fillId="0" borderId="0" xfId="0" applyAlignment="1"/>
    <xf numFmtId="0" fontId="30" fillId="0" borderId="1" xfId="0" applyFont="1" applyBorder="1" applyAlignment="1"/>
    <xf numFmtId="0" fontId="31" fillId="5" borderId="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5" borderId="1" xfId="0" applyFont="1" applyFill="1" applyBorder="1" applyAlignment="1" applyProtection="1">
      <alignment horizontal="center"/>
    </xf>
    <xf numFmtId="0" fontId="0" fillId="0" borderId="15" xfId="0" applyBorder="1"/>
    <xf numFmtId="0" fontId="0" fillId="7" borderId="1" xfId="0" applyFill="1" applyBorder="1"/>
    <xf numFmtId="0" fontId="35" fillId="8" borderId="1" xfId="0" applyFont="1" applyFill="1" applyBorder="1"/>
    <xf numFmtId="0" fontId="0" fillId="6" borderId="1" xfId="0" applyFill="1" applyBorder="1"/>
    <xf numFmtId="0" fontId="16" fillId="0" borderId="1" xfId="0" applyFont="1" applyBorder="1" applyAlignment="1">
      <alignment vertical="top" wrapText="1"/>
    </xf>
    <xf numFmtId="0" fontId="39" fillId="0" borderId="1" xfId="0" applyFont="1" applyFill="1" applyBorder="1" applyAlignment="1" applyProtection="1">
      <alignment vertical="top" wrapText="1"/>
    </xf>
    <xf numFmtId="0" fontId="31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vertical="center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1" fillId="0" borderId="1" xfId="0" applyFont="1" applyBorder="1" applyAlignment="1">
      <alignment horizontal="left" wrapText="1"/>
    </xf>
    <xf numFmtId="0" fontId="12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 applyProtection="1">
      <alignment horizontal="left" vertical="top" wrapText="1"/>
      <protection locked="0"/>
    </xf>
    <xf numFmtId="0" fontId="26" fillId="4" borderId="2" xfId="0" applyFont="1" applyFill="1" applyBorder="1" applyAlignment="1" applyProtection="1">
      <alignment vertical="top" wrapText="1"/>
      <protection locked="0"/>
    </xf>
    <xf numFmtId="0" fontId="26" fillId="4" borderId="10" xfId="0" applyFont="1" applyFill="1" applyBorder="1" applyAlignment="1" applyProtection="1">
      <alignment vertical="top" wrapText="1"/>
      <protection locked="0"/>
    </xf>
    <xf numFmtId="0" fontId="26" fillId="4" borderId="3" xfId="0" applyFont="1" applyFill="1" applyBorder="1" applyAlignment="1" applyProtection="1">
      <alignment vertical="top" wrapText="1"/>
      <protection locked="0"/>
    </xf>
    <xf numFmtId="0" fontId="28" fillId="0" borderId="2" xfId="0" applyFont="1" applyBorder="1" applyAlignment="1">
      <alignment horizontal="left" vertical="center" wrapText="1"/>
    </xf>
    <xf numFmtId="0" fontId="0" fillId="3" borderId="0" xfId="0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 applyProtection="1">
      <alignment horizontal="left" vertical="top" wrapText="1"/>
      <protection locked="0"/>
    </xf>
    <xf numFmtId="0" fontId="20" fillId="3" borderId="8" xfId="0" applyFont="1" applyFill="1" applyBorder="1" applyAlignment="1" applyProtection="1">
      <alignment horizontal="left" vertical="top" wrapText="1"/>
      <protection locked="0"/>
    </xf>
    <xf numFmtId="0" fontId="20" fillId="3" borderId="9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/>
    </xf>
    <xf numFmtId="0" fontId="20" fillId="3" borderId="14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49" fontId="37" fillId="6" borderId="1" xfId="0" applyNumberFormat="1" applyFont="1" applyFill="1" applyBorder="1" applyAlignment="1">
      <alignment horizontal="left"/>
    </xf>
    <xf numFmtId="0" fontId="9" fillId="3" borderId="0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25" fillId="0" borderId="3" xfId="0" applyFont="1" applyFill="1" applyBorder="1" applyAlignment="1">
      <alignment horizontal="left" wrapText="1"/>
    </xf>
    <xf numFmtId="0" fontId="25" fillId="6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</xf>
    <xf numFmtId="0" fontId="0" fillId="0" borderId="5" xfId="0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41" fillId="0" borderId="2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1" fillId="0" borderId="3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" fillId="9" borderId="1" xfId="0" applyFont="1" applyFill="1" applyBorder="1" applyAlignment="1">
      <alignment horizontal="left" vertical="top" wrapText="1"/>
    </xf>
    <xf numFmtId="165" fontId="23" fillId="0" borderId="10" xfId="0" applyNumberFormat="1" applyFont="1" applyBorder="1" applyAlignment="1">
      <alignment horizontal="center"/>
    </xf>
    <xf numFmtId="165" fontId="23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17" fillId="4" borderId="2" xfId="0" applyFont="1" applyFill="1" applyBorder="1" applyAlignment="1" applyProtection="1">
      <alignment horizontal="center" vertical="center" shrinkToFit="1"/>
      <protection locked="0"/>
    </xf>
    <xf numFmtId="0" fontId="17" fillId="4" borderId="10" xfId="0" applyFont="1" applyFill="1" applyBorder="1" applyAlignment="1" applyProtection="1">
      <alignment horizontal="center" vertical="center" shrinkToFit="1"/>
      <protection locked="0"/>
    </xf>
    <xf numFmtId="0" fontId="17" fillId="4" borderId="3" xfId="0" applyFont="1" applyFill="1" applyBorder="1" applyAlignment="1" applyProtection="1">
      <alignment horizontal="center" vertical="center" shrinkToFit="1"/>
      <protection locked="0"/>
    </xf>
    <xf numFmtId="0" fontId="26" fillId="4" borderId="1" xfId="0" applyFont="1" applyFill="1" applyBorder="1" applyAlignment="1" applyProtection="1">
      <alignment horizontal="center" vertical="center" wrapText="1"/>
      <protection locked="0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0" fontId="26" fillId="4" borderId="2" xfId="0" applyFont="1" applyFill="1" applyBorder="1" applyAlignment="1" applyProtection="1">
      <alignment horizontal="left" wrapText="1"/>
      <protection locked="0"/>
    </xf>
    <xf numFmtId="0" fontId="26" fillId="4" borderId="10" xfId="0" applyFont="1" applyFill="1" applyBorder="1" applyAlignment="1" applyProtection="1">
      <alignment horizontal="left" wrapText="1"/>
      <protection locked="0"/>
    </xf>
    <xf numFmtId="0" fontId="26" fillId="4" borderId="3" xfId="0" applyFont="1" applyFill="1" applyBorder="1" applyAlignment="1" applyProtection="1">
      <alignment horizontal="left" wrapText="1"/>
      <protection locked="0"/>
    </xf>
    <xf numFmtId="0" fontId="9" fillId="5" borderId="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2" fillId="0" borderId="3" xfId="0" applyFont="1" applyBorder="1" applyAlignment="1" applyProtection="1">
      <alignment horizontal="center" wrapText="1"/>
    </xf>
    <xf numFmtId="0" fontId="42" fillId="0" borderId="11" xfId="0" applyFont="1" applyBorder="1" applyAlignment="1" applyProtection="1">
      <alignment horizontal="center" wrapText="1"/>
    </xf>
    <xf numFmtId="0" fontId="26" fillId="4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Fill="1" applyBorder="1" applyAlignment="1">
      <alignment horizontal="left" wrapText="1"/>
    </xf>
    <xf numFmtId="0" fontId="30" fillId="0" borderId="1" xfId="0" applyFont="1" applyBorder="1" applyAlignment="1">
      <alignment horizontal="left"/>
    </xf>
    <xf numFmtId="0" fontId="4" fillId="0" borderId="8" xfId="0" applyFont="1" applyFill="1" applyBorder="1" applyAlignment="1" applyProtection="1">
      <alignment horizontal="right" vertical="top" wrapText="1"/>
    </xf>
    <xf numFmtId="0" fontId="4" fillId="0" borderId="9" xfId="0" applyFont="1" applyFill="1" applyBorder="1" applyAlignment="1" applyProtection="1">
      <alignment horizontal="right" vertical="top" wrapText="1"/>
    </xf>
    <xf numFmtId="164" fontId="26" fillId="4" borderId="2" xfId="0" applyNumberFormat="1" applyFont="1" applyFill="1" applyBorder="1" applyAlignment="1" applyProtection="1">
      <alignment horizontal="left" wrapText="1"/>
      <protection locked="0"/>
    </xf>
    <xf numFmtId="164" fontId="26" fillId="4" borderId="10" xfId="0" applyNumberFormat="1" applyFont="1" applyFill="1" applyBorder="1" applyAlignment="1" applyProtection="1">
      <alignment horizontal="left" wrapText="1"/>
      <protection locked="0"/>
    </xf>
    <xf numFmtId="164" fontId="26" fillId="4" borderId="3" xfId="0" applyNumberFormat="1" applyFont="1" applyFill="1" applyBorder="1" applyAlignment="1" applyProtection="1">
      <alignment horizontal="left" wrapText="1"/>
      <protection locked="0"/>
    </xf>
    <xf numFmtId="164" fontId="26" fillId="4" borderId="1" xfId="0" applyNumberFormat="1" applyFont="1" applyFill="1" applyBorder="1" applyAlignment="1" applyProtection="1">
      <alignment horizontal="left" wrapText="1"/>
      <protection locked="0"/>
    </xf>
    <xf numFmtId="164" fontId="26" fillId="4" borderId="14" xfId="0" applyNumberFormat="1" applyFont="1" applyFill="1" applyBorder="1" applyAlignment="1" applyProtection="1">
      <alignment horizontal="left" wrapText="1"/>
      <protection locked="0"/>
    </xf>
    <xf numFmtId="0" fontId="17" fillId="0" borderId="0" xfId="0" applyFont="1" applyAlignment="1">
      <alignment horizontal="left"/>
    </xf>
    <xf numFmtId="0" fontId="20" fillId="9" borderId="4" xfId="0" applyFont="1" applyFill="1" applyBorder="1" applyAlignment="1">
      <alignment horizontal="left" vertical="center"/>
    </xf>
    <xf numFmtId="0" fontId="20" fillId="9" borderId="5" xfId="0" applyFont="1" applyFill="1" applyBorder="1" applyAlignment="1">
      <alignment horizontal="left" vertical="center"/>
    </xf>
    <xf numFmtId="0" fontId="20" fillId="9" borderId="6" xfId="0" applyFont="1" applyFill="1" applyBorder="1" applyAlignment="1">
      <alignment horizontal="left" vertical="center"/>
    </xf>
    <xf numFmtId="0" fontId="20" fillId="9" borderId="4" xfId="0" applyFont="1" applyFill="1" applyBorder="1" applyAlignment="1">
      <alignment horizontal="left" vertical="center" wrapText="1"/>
    </xf>
    <xf numFmtId="0" fontId="20" fillId="9" borderId="5" xfId="0" applyFont="1" applyFill="1" applyBorder="1" applyAlignment="1">
      <alignment horizontal="left" vertical="center" wrapText="1"/>
    </xf>
    <xf numFmtId="0" fontId="20" fillId="9" borderId="6" xfId="0" applyFont="1" applyFill="1" applyBorder="1" applyAlignment="1">
      <alignment horizontal="left" vertical="center" wrapText="1"/>
    </xf>
    <xf numFmtId="0" fontId="20" fillId="9" borderId="7" xfId="0" applyFont="1" applyFill="1" applyBorder="1" applyAlignment="1" applyProtection="1">
      <alignment horizontal="left" vertical="top" wrapText="1"/>
      <protection locked="0"/>
    </xf>
    <xf numFmtId="0" fontId="20" fillId="9" borderId="8" xfId="0" applyFont="1" applyFill="1" applyBorder="1" applyAlignment="1" applyProtection="1">
      <alignment horizontal="left" vertical="top" wrapText="1"/>
      <protection locked="0"/>
    </xf>
    <xf numFmtId="0" fontId="20" fillId="9" borderId="9" xfId="0" applyFont="1" applyFill="1" applyBorder="1" applyAlignment="1" applyProtection="1">
      <alignment horizontal="left" vertical="top" wrapText="1"/>
      <protection locked="0"/>
    </xf>
    <xf numFmtId="0" fontId="20" fillId="9" borderId="14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wrapText="1"/>
    </xf>
    <xf numFmtId="0" fontId="24" fillId="6" borderId="2" xfId="0" applyFont="1" applyFill="1" applyBorder="1" applyAlignment="1">
      <alignment horizontal="right"/>
    </xf>
    <xf numFmtId="0" fontId="24" fillId="6" borderId="10" xfId="0" applyFont="1" applyFill="1" applyBorder="1" applyAlignment="1">
      <alignment horizontal="right"/>
    </xf>
    <xf numFmtId="0" fontId="27" fillId="4" borderId="1" xfId="0" applyFont="1" applyFill="1" applyBorder="1" applyAlignment="1" applyProtection="1">
      <alignment horizontal="left" wrapText="1"/>
      <protection locked="0"/>
    </xf>
    <xf numFmtId="0" fontId="16" fillId="5" borderId="11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 applyProtection="1">
      <alignment horizontal="left" vertical="top" wrapText="1"/>
      <protection locked="0"/>
    </xf>
    <xf numFmtId="0" fontId="20" fillId="0" borderId="8" xfId="0" applyFont="1" applyFill="1" applyBorder="1" applyAlignment="1" applyProtection="1">
      <alignment horizontal="left" vertical="top" wrapText="1"/>
      <protection locked="0"/>
    </xf>
    <xf numFmtId="0" fontId="20" fillId="0" borderId="9" xfId="0" applyFont="1" applyFill="1" applyBorder="1" applyAlignment="1" applyProtection="1">
      <alignment horizontal="left" vertical="top" wrapText="1"/>
      <protection locked="0"/>
    </xf>
    <xf numFmtId="0" fontId="20" fillId="0" borderId="14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horizontal="left" vertical="center"/>
    </xf>
    <xf numFmtId="0" fontId="20" fillId="4" borderId="6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 applyProtection="1">
      <alignment horizontal="left" wrapText="1"/>
    </xf>
    <xf numFmtId="0" fontId="10" fillId="0" borderId="10" xfId="0" applyFont="1" applyFill="1" applyBorder="1" applyAlignment="1" applyProtection="1">
      <alignment horizontal="left" wrapText="1"/>
    </xf>
    <xf numFmtId="0" fontId="10" fillId="0" borderId="3" xfId="0" applyFont="1" applyFill="1" applyBorder="1" applyAlignment="1" applyProtection="1">
      <alignment horizontal="left" wrapText="1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16</xdr:row>
      <xdr:rowOff>6350</xdr:rowOff>
    </xdr:from>
    <xdr:to>
      <xdr:col>8</xdr:col>
      <xdr:colOff>381000</xdr:colOff>
      <xdr:row>16</xdr:row>
      <xdr:rowOff>558800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28600" y="3562350"/>
          <a:ext cx="511810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 u="sng">
              <a:latin typeface="Arial Narrow"/>
              <a:cs typeface="Arial Narrow"/>
            </a:rPr>
            <a:t>Instructions:</a:t>
          </a:r>
          <a:r>
            <a:rPr lang="en-US" sz="1050">
              <a:latin typeface="Arial Narrow"/>
              <a:cs typeface="Arial Narrow"/>
            </a:rPr>
            <a:t> </a:t>
          </a:r>
          <a:r>
            <a:rPr lang="en-US" sz="1000">
              <a:latin typeface="Arial Narrow"/>
              <a:cs typeface="Arial Narrow"/>
            </a:rPr>
            <a:t>Enter the rating, which describes the employee’s work performance.  Include your written comments as applicable. The scores will automatically add up to the Total and Average Score Section 1.                                                                                                                                                      </a:t>
          </a:r>
          <a:r>
            <a:rPr lang="en-US" sz="1050" b="1" u="sng">
              <a:solidFill>
                <a:srgbClr val="0000FF"/>
              </a:solidFill>
              <a:latin typeface="Arial Narrow"/>
              <a:cs typeface="Arial Narrow"/>
            </a:rPr>
            <a:t>Rating</a:t>
          </a:r>
          <a:r>
            <a:rPr lang="en-US" sz="1050" b="1" u="sng" baseline="0">
              <a:solidFill>
                <a:srgbClr val="0000FF"/>
              </a:solidFill>
              <a:latin typeface="Arial Narrow"/>
              <a:cs typeface="Arial Narrow"/>
            </a:rPr>
            <a:t> Value</a:t>
          </a:r>
          <a:r>
            <a:rPr lang="en-US" sz="1050" baseline="0">
              <a:solidFill>
                <a:srgbClr val="0000FF"/>
              </a:solidFill>
              <a:latin typeface="Arial Narrow"/>
              <a:cs typeface="Arial Narrow"/>
            </a:rPr>
            <a:t>:  </a:t>
          </a:r>
          <a:r>
            <a:rPr lang="en-US" sz="1050">
              <a:solidFill>
                <a:srgbClr val="0000FF"/>
              </a:solidFill>
              <a:latin typeface="Arial Narrow"/>
              <a:cs typeface="Arial Narrow"/>
            </a:rPr>
            <a:t>3 = Merit, 2 = Satisfactory, 1 = Needs Improvement, 0</a:t>
          </a:r>
          <a:r>
            <a:rPr lang="en-US" sz="1050" baseline="0">
              <a:solidFill>
                <a:srgbClr val="0000FF"/>
              </a:solidFill>
              <a:latin typeface="Arial Narrow"/>
              <a:cs typeface="Arial Narrow"/>
            </a:rPr>
            <a:t> </a:t>
          </a:r>
          <a:r>
            <a:rPr lang="en-US" sz="1050">
              <a:solidFill>
                <a:srgbClr val="0000FF"/>
              </a:solidFill>
              <a:latin typeface="Arial Narrow"/>
              <a:cs typeface="Arial Narrow"/>
            </a:rPr>
            <a:t>= Unsatisfactory</a:t>
          </a:r>
        </a:p>
      </xdr:txBody>
    </xdr:sp>
    <xdr:clientData/>
  </xdr:twoCellAnchor>
  <xdr:twoCellAnchor>
    <xdr:from>
      <xdr:col>0</xdr:col>
      <xdr:colOff>12700</xdr:colOff>
      <xdr:row>0</xdr:row>
      <xdr:rowOff>19050</xdr:rowOff>
    </xdr:from>
    <xdr:to>
      <xdr:col>2</xdr:col>
      <xdr:colOff>341868</xdr:colOff>
      <xdr:row>1</xdr:row>
      <xdr:rowOff>165100</xdr:rowOff>
    </xdr:to>
    <xdr:pic>
      <xdr:nvPicPr>
        <xdr:cNvPr id="19" name="Picture 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222250"/>
          <a:ext cx="1281668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B85"/>
  <sheetViews>
    <sheetView showGridLines="0" tabSelected="1" view="pageBreakPreview" zoomScale="200" zoomScaleNormal="100" zoomScaleSheetLayoutView="200" zoomScalePageLayoutView="200" workbookViewId="0">
      <selection activeCell="B78" sqref="B78:J78"/>
    </sheetView>
  </sheetViews>
  <sheetFormatPr baseColWidth="10" defaultColWidth="11" defaultRowHeight="16" x14ac:dyDescent="0.2"/>
  <cols>
    <col min="1" max="1" width="2.83203125" style="14" customWidth="1"/>
    <col min="2" max="2" width="9.6640625" customWidth="1"/>
    <col min="3" max="3" width="10.6640625" customWidth="1"/>
    <col min="4" max="4" width="9" customWidth="1"/>
    <col min="5" max="5" width="7.1640625" customWidth="1"/>
    <col min="6" max="6" width="11.83203125" customWidth="1"/>
    <col min="7" max="7" width="4" customWidth="1"/>
    <col min="8" max="8" width="10.1640625" customWidth="1"/>
    <col min="9" max="9" width="5.5" customWidth="1"/>
    <col min="10" max="10" width="16.33203125" customWidth="1"/>
    <col min="11" max="52" width="10.83203125" customWidth="1"/>
    <col min="53" max="53" width="0.1640625" customWidth="1"/>
    <col min="54" max="54" width="8" customWidth="1"/>
    <col min="55" max="55" width="4" customWidth="1"/>
    <col min="56" max="56" width="0.5" customWidth="1"/>
    <col min="57" max="57" width="1" customWidth="1"/>
    <col min="58" max="58" width="0.83203125" customWidth="1"/>
  </cols>
  <sheetData>
    <row r="1" spans="1:54" ht="24" customHeight="1" x14ac:dyDescent="0.2">
      <c r="B1" s="15"/>
      <c r="C1" s="77" t="s">
        <v>84</v>
      </c>
      <c r="D1" s="77"/>
      <c r="E1" s="77"/>
      <c r="F1" s="77"/>
      <c r="G1" s="77"/>
      <c r="H1" s="77"/>
      <c r="I1" s="77"/>
      <c r="J1" s="77"/>
    </row>
    <row r="2" spans="1:54" ht="18" customHeight="1" x14ac:dyDescent="0.2">
      <c r="B2" s="15"/>
      <c r="C2" s="78" t="s">
        <v>67</v>
      </c>
      <c r="D2" s="79"/>
      <c r="E2" s="79"/>
      <c r="F2" s="79"/>
      <c r="G2" s="79"/>
      <c r="H2" s="79"/>
      <c r="I2" s="79"/>
      <c r="J2" s="79"/>
    </row>
    <row r="3" spans="1:54" ht="18" x14ac:dyDescent="0.2">
      <c r="C3" s="80" t="s">
        <v>86</v>
      </c>
      <c r="D3" s="80"/>
      <c r="E3" s="80"/>
      <c r="F3" s="80"/>
      <c r="G3" s="80"/>
      <c r="H3" s="80"/>
      <c r="I3" s="80"/>
      <c r="J3" s="80"/>
    </row>
    <row r="4" spans="1:54" x14ac:dyDescent="0.2">
      <c r="B4" s="97" t="s">
        <v>0</v>
      </c>
      <c r="C4" s="97"/>
      <c r="D4" s="97"/>
    </row>
    <row r="5" spans="1:54" x14ac:dyDescent="0.2">
      <c r="A5" s="45" t="s">
        <v>15</v>
      </c>
      <c r="B5" s="102" t="s">
        <v>75</v>
      </c>
      <c r="C5" s="93"/>
      <c r="D5" s="93"/>
      <c r="E5" s="93"/>
      <c r="F5" s="104" t="s">
        <v>4</v>
      </c>
      <c r="G5" s="105"/>
      <c r="H5" s="114"/>
      <c r="I5" s="114"/>
      <c r="J5" s="114"/>
    </row>
    <row r="6" spans="1:54" ht="16" customHeight="1" x14ac:dyDescent="0.2">
      <c r="A6" s="45"/>
      <c r="B6" s="103"/>
      <c r="C6" s="94" t="s">
        <v>74</v>
      </c>
      <c r="D6" s="95"/>
      <c r="E6" s="96"/>
      <c r="F6" s="101"/>
      <c r="G6" s="101"/>
      <c r="H6" s="112" t="s">
        <v>73</v>
      </c>
      <c r="I6" s="113"/>
      <c r="J6" s="113"/>
    </row>
    <row r="7" spans="1:54" ht="24" customHeight="1" x14ac:dyDescent="0.2">
      <c r="A7" s="27" t="s">
        <v>16</v>
      </c>
      <c r="B7" s="2" t="s">
        <v>1</v>
      </c>
      <c r="C7" s="98"/>
      <c r="D7" s="99"/>
      <c r="E7" s="100"/>
      <c r="F7" s="106" t="s">
        <v>5</v>
      </c>
      <c r="G7" s="106"/>
      <c r="H7" s="90" t="s">
        <v>87</v>
      </c>
      <c r="I7" s="91"/>
      <c r="J7" s="92"/>
      <c r="BB7" s="20"/>
    </row>
    <row r="8" spans="1:54" x14ac:dyDescent="0.2">
      <c r="A8" s="28" t="s">
        <v>17</v>
      </c>
      <c r="B8" s="16" t="s">
        <v>2</v>
      </c>
      <c r="C8" s="119"/>
      <c r="D8" s="120"/>
      <c r="E8" s="121"/>
      <c r="F8" s="116" t="s">
        <v>3</v>
      </c>
      <c r="G8" s="116"/>
      <c r="H8" s="122"/>
      <c r="I8" s="123"/>
      <c r="J8" s="123"/>
    </row>
    <row r="9" spans="1:54" ht="4" customHeight="1" x14ac:dyDescent="0.2">
      <c r="B9" s="1"/>
      <c r="C9" s="1"/>
      <c r="D9" s="1"/>
      <c r="E9" s="1"/>
      <c r="F9" s="1"/>
      <c r="G9" s="1"/>
      <c r="H9" s="1"/>
      <c r="I9" s="1"/>
      <c r="J9" s="1"/>
    </row>
    <row r="10" spans="1:54" x14ac:dyDescent="0.2">
      <c r="B10" s="124" t="s">
        <v>6</v>
      </c>
      <c r="C10" s="124"/>
      <c r="D10" s="124"/>
      <c r="E10" s="1"/>
      <c r="F10" s="1"/>
      <c r="G10" s="1"/>
      <c r="H10" s="1"/>
      <c r="I10" s="1"/>
      <c r="J10" s="1"/>
    </row>
    <row r="11" spans="1:54" ht="26" customHeight="1" x14ac:dyDescent="0.2">
      <c r="A11" s="45" t="s">
        <v>21</v>
      </c>
      <c r="B11" s="31">
        <v>3</v>
      </c>
      <c r="C11" s="30" t="s">
        <v>7</v>
      </c>
      <c r="D11" s="37" t="s">
        <v>58</v>
      </c>
      <c r="E11" s="37"/>
      <c r="F11" s="37"/>
      <c r="G11" s="37"/>
      <c r="H11" s="37"/>
      <c r="I11" s="37"/>
      <c r="J11" s="37"/>
    </row>
    <row r="12" spans="1:54" ht="24" customHeight="1" x14ac:dyDescent="0.2">
      <c r="A12" s="45"/>
      <c r="B12" s="31">
        <v>2</v>
      </c>
      <c r="C12" s="30" t="s">
        <v>8</v>
      </c>
      <c r="D12" s="37" t="s">
        <v>9</v>
      </c>
      <c r="E12" s="37"/>
      <c r="F12" s="37"/>
      <c r="G12" s="37"/>
      <c r="H12" s="37"/>
      <c r="I12" s="37"/>
      <c r="J12" s="37"/>
    </row>
    <row r="13" spans="1:54" ht="27" customHeight="1" x14ac:dyDescent="0.2">
      <c r="A13" s="45"/>
      <c r="B13" s="31">
        <v>1</v>
      </c>
      <c r="C13" s="30" t="s">
        <v>10</v>
      </c>
      <c r="D13" s="37" t="s">
        <v>11</v>
      </c>
      <c r="E13" s="37"/>
      <c r="F13" s="37"/>
      <c r="G13" s="37"/>
      <c r="H13" s="37"/>
      <c r="I13" s="37"/>
      <c r="J13" s="37"/>
    </row>
    <row r="14" spans="1:54" ht="16" customHeight="1" x14ac:dyDescent="0.2">
      <c r="A14" s="45"/>
      <c r="B14" s="31">
        <v>0</v>
      </c>
      <c r="C14" s="30" t="s">
        <v>12</v>
      </c>
      <c r="D14" s="37" t="s">
        <v>13</v>
      </c>
      <c r="E14" s="37"/>
      <c r="F14" s="37"/>
      <c r="G14" s="37"/>
      <c r="H14" s="37"/>
      <c r="I14" s="37"/>
      <c r="J14" s="37"/>
    </row>
    <row r="15" spans="1:54" ht="6" customHeight="1" x14ac:dyDescent="0.2"/>
    <row r="16" spans="1:54" ht="15" customHeight="1" x14ac:dyDescent="0.2">
      <c r="B16" s="38" t="s">
        <v>29</v>
      </c>
      <c r="C16" s="38"/>
      <c r="D16" s="38"/>
      <c r="E16" s="38"/>
      <c r="F16" s="38"/>
      <c r="G16" s="38"/>
      <c r="H16" s="38"/>
      <c r="I16" s="38"/>
    </row>
    <row r="17" spans="1:10" ht="48" customHeight="1" x14ac:dyDescent="0.2">
      <c r="B17" s="39"/>
      <c r="C17" s="40"/>
      <c r="D17" s="40"/>
      <c r="E17" s="40"/>
      <c r="F17" s="40"/>
      <c r="G17" s="40"/>
      <c r="H17" s="40"/>
      <c r="I17" s="41"/>
      <c r="J17" s="24" t="s">
        <v>14</v>
      </c>
    </row>
    <row r="18" spans="1:10" ht="33" customHeight="1" x14ac:dyDescent="0.2">
      <c r="A18" s="33" t="s">
        <v>18</v>
      </c>
      <c r="B18" s="42" t="s">
        <v>60</v>
      </c>
      <c r="C18" s="43"/>
      <c r="D18" s="43"/>
      <c r="E18" s="43"/>
      <c r="F18" s="43"/>
      <c r="G18" s="43"/>
      <c r="H18" s="43"/>
      <c r="I18" s="44"/>
      <c r="J18" s="11"/>
    </row>
    <row r="19" spans="1:10" ht="33" customHeight="1" x14ac:dyDescent="0.2">
      <c r="A19" s="34"/>
      <c r="B19" s="42" t="s">
        <v>59</v>
      </c>
      <c r="C19" s="43"/>
      <c r="D19" s="43"/>
      <c r="E19" s="43"/>
      <c r="F19" s="43"/>
      <c r="G19" s="43"/>
      <c r="H19" s="43"/>
      <c r="I19" s="44"/>
      <c r="J19" s="11"/>
    </row>
    <row r="20" spans="1:10" ht="33" customHeight="1" x14ac:dyDescent="0.2">
      <c r="A20" s="34"/>
      <c r="B20" s="42" t="s">
        <v>61</v>
      </c>
      <c r="C20" s="43"/>
      <c r="D20" s="43"/>
      <c r="E20" s="43"/>
      <c r="F20" s="43"/>
      <c r="G20" s="43"/>
      <c r="H20" s="43"/>
      <c r="I20" s="44"/>
      <c r="J20" s="11"/>
    </row>
    <row r="21" spans="1:10" ht="33" customHeight="1" x14ac:dyDescent="0.2">
      <c r="A21" s="34"/>
      <c r="B21" s="42" t="s">
        <v>80</v>
      </c>
      <c r="C21" s="43"/>
      <c r="D21" s="43"/>
      <c r="E21" s="43"/>
      <c r="F21" s="43"/>
      <c r="G21" s="43"/>
      <c r="H21" s="43"/>
      <c r="I21" s="44"/>
      <c r="J21" s="11"/>
    </row>
    <row r="22" spans="1:10" ht="33" customHeight="1" x14ac:dyDescent="0.2">
      <c r="A22" s="34"/>
      <c r="B22" s="42" t="s">
        <v>62</v>
      </c>
      <c r="C22" s="43"/>
      <c r="D22" s="43"/>
      <c r="E22" s="43"/>
      <c r="F22" s="43"/>
      <c r="G22" s="43"/>
      <c r="H22" s="43"/>
      <c r="I22" s="44"/>
      <c r="J22" s="11"/>
    </row>
    <row r="23" spans="1:10" ht="33" customHeight="1" x14ac:dyDescent="0.2">
      <c r="A23" s="34"/>
      <c r="B23" s="42" t="s">
        <v>63</v>
      </c>
      <c r="C23" s="43"/>
      <c r="D23" s="43"/>
      <c r="E23" s="43"/>
      <c r="F23" s="43"/>
      <c r="G23" s="43"/>
      <c r="H23" s="43"/>
      <c r="I23" s="44"/>
      <c r="J23" s="11"/>
    </row>
    <row r="24" spans="1:10" ht="33" customHeight="1" x14ac:dyDescent="0.2">
      <c r="A24" s="34"/>
      <c r="B24" s="42" t="s">
        <v>64</v>
      </c>
      <c r="C24" s="43"/>
      <c r="D24" s="43"/>
      <c r="E24" s="43"/>
      <c r="F24" s="43"/>
      <c r="G24" s="43"/>
      <c r="H24" s="43"/>
      <c r="I24" s="44"/>
      <c r="J24" s="11"/>
    </row>
    <row r="25" spans="1:10" ht="33" customHeight="1" x14ac:dyDescent="0.2">
      <c r="A25" s="34"/>
      <c r="B25" s="42" t="s">
        <v>81</v>
      </c>
      <c r="C25" s="43"/>
      <c r="D25" s="43"/>
      <c r="E25" s="43"/>
      <c r="F25" s="43"/>
      <c r="G25" s="43"/>
      <c r="H25" s="43"/>
      <c r="I25" s="44"/>
      <c r="J25" s="11"/>
    </row>
    <row r="26" spans="1:10" ht="33" customHeight="1" x14ac:dyDescent="0.2">
      <c r="A26" s="34"/>
      <c r="B26" s="50" t="s">
        <v>66</v>
      </c>
      <c r="C26" s="43"/>
      <c r="D26" s="43"/>
      <c r="E26" s="43"/>
      <c r="F26" s="43"/>
      <c r="G26" s="43"/>
      <c r="H26" s="43"/>
      <c r="I26" s="44"/>
      <c r="J26" s="11"/>
    </row>
    <row r="27" spans="1:10" ht="33" customHeight="1" thickBot="1" x14ac:dyDescent="0.25">
      <c r="A27" s="35"/>
      <c r="B27" s="42" t="s">
        <v>65</v>
      </c>
      <c r="C27" s="43"/>
      <c r="D27" s="43"/>
      <c r="E27" s="43"/>
      <c r="F27" s="43"/>
      <c r="G27" s="43"/>
      <c r="H27" s="43"/>
      <c r="I27" s="44"/>
      <c r="J27" s="11"/>
    </row>
    <row r="28" spans="1:10" ht="17" thickBot="1" x14ac:dyDescent="0.25">
      <c r="A28" s="28" t="s">
        <v>19</v>
      </c>
      <c r="B28" s="109" t="s">
        <v>30</v>
      </c>
      <c r="C28" s="110"/>
      <c r="D28" s="110"/>
      <c r="E28" s="110"/>
      <c r="F28" s="110"/>
      <c r="G28" s="110"/>
      <c r="H28" s="110"/>
      <c r="I28" s="111"/>
      <c r="J28" s="12">
        <f>SUM(J18:J27)</f>
        <v>0</v>
      </c>
    </row>
    <row r="29" spans="1:10" ht="15" customHeight="1" x14ac:dyDescent="0.2">
      <c r="A29" s="29" t="s">
        <v>47</v>
      </c>
      <c r="B29" s="25" t="s">
        <v>72</v>
      </c>
      <c r="C29" s="10"/>
      <c r="D29" s="10"/>
      <c r="E29" s="10"/>
      <c r="F29" s="117" t="s">
        <v>53</v>
      </c>
      <c r="G29" s="117"/>
      <c r="H29" s="117"/>
      <c r="I29" s="118"/>
      <c r="J29" s="13">
        <f>IF(Score!B11&lt;0,0,AVERAGE('Perf Eval'!J18:J27))</f>
        <v>0</v>
      </c>
    </row>
    <row r="30" spans="1:10" ht="63" customHeight="1" x14ac:dyDescent="0.2">
      <c r="A30" s="29"/>
      <c r="B30" s="46"/>
      <c r="C30" s="46"/>
      <c r="D30" s="46"/>
      <c r="E30" s="46"/>
      <c r="F30" s="46"/>
      <c r="G30" s="46"/>
      <c r="H30" s="46"/>
      <c r="I30" s="46"/>
      <c r="J30" s="46"/>
    </row>
    <row r="31" spans="1:10" x14ac:dyDescent="0.2">
      <c r="B31" s="3"/>
      <c r="C31" s="3"/>
      <c r="D31" s="3"/>
      <c r="E31" s="3"/>
      <c r="F31" s="3"/>
      <c r="G31" s="3"/>
      <c r="H31" s="3"/>
      <c r="I31" s="3"/>
      <c r="J31" s="3"/>
    </row>
    <row r="33" spans="1:10" ht="19" x14ac:dyDescent="0.25">
      <c r="B33" s="36" t="s">
        <v>31</v>
      </c>
      <c r="C33" s="36"/>
      <c r="D33" s="36"/>
      <c r="E33" s="36"/>
      <c r="F33" s="36"/>
      <c r="G33" s="36"/>
      <c r="H33" s="36"/>
      <c r="I33" s="36"/>
    </row>
    <row r="34" spans="1:10" ht="15" customHeight="1" x14ac:dyDescent="0.2">
      <c r="A34" s="29" t="s">
        <v>32</v>
      </c>
      <c r="B34" s="68" t="s">
        <v>50</v>
      </c>
      <c r="C34" s="68"/>
      <c r="D34" s="68"/>
      <c r="E34" s="68"/>
      <c r="F34" s="68"/>
      <c r="G34" s="68"/>
      <c r="H34" s="68"/>
      <c r="I34" s="68"/>
      <c r="J34" s="68"/>
    </row>
    <row r="35" spans="1:10" ht="88" customHeight="1" x14ac:dyDescent="0.2">
      <c r="A35" s="29"/>
      <c r="B35" s="46"/>
      <c r="C35" s="46"/>
      <c r="D35" s="46"/>
      <c r="E35" s="46"/>
      <c r="F35" s="46"/>
      <c r="G35" s="46"/>
      <c r="H35" s="46"/>
      <c r="I35" s="46"/>
      <c r="J35" s="46"/>
    </row>
    <row r="37" spans="1:10" ht="15" customHeight="1" x14ac:dyDescent="0.2">
      <c r="A37" s="29" t="s">
        <v>33</v>
      </c>
      <c r="B37" s="69" t="s">
        <v>51</v>
      </c>
      <c r="C37" s="69"/>
      <c r="D37" s="69"/>
      <c r="E37" s="69"/>
      <c r="F37" s="69"/>
      <c r="G37" s="69"/>
      <c r="H37" s="69"/>
      <c r="I37" s="69"/>
      <c r="J37" s="69"/>
    </row>
    <row r="38" spans="1:10" ht="90" customHeight="1" x14ac:dyDescent="0.2">
      <c r="A38" s="29"/>
      <c r="B38" s="47"/>
      <c r="C38" s="48"/>
      <c r="D38" s="48"/>
      <c r="E38" s="48"/>
      <c r="F38" s="48"/>
      <c r="G38" s="48"/>
      <c r="H38" s="48"/>
      <c r="I38" s="48"/>
      <c r="J38" s="49"/>
    </row>
    <row r="40" spans="1:10" ht="35" customHeight="1" x14ac:dyDescent="0.2">
      <c r="A40" s="29" t="s">
        <v>46</v>
      </c>
      <c r="B40" s="71" t="s">
        <v>52</v>
      </c>
      <c r="C40" s="72"/>
      <c r="D40" s="72"/>
      <c r="E40" s="72"/>
      <c r="F40" s="72"/>
      <c r="G40" s="72"/>
      <c r="H40" s="72"/>
      <c r="I40" s="72"/>
      <c r="J40" s="73"/>
    </row>
    <row r="41" spans="1:10" ht="87" customHeight="1" x14ac:dyDescent="0.2">
      <c r="A41" s="29"/>
      <c r="B41" s="46"/>
      <c r="C41" s="46"/>
      <c r="D41" s="46"/>
      <c r="E41" s="46"/>
      <c r="F41" s="46"/>
      <c r="G41" s="46"/>
      <c r="H41" s="46"/>
      <c r="I41" s="46"/>
      <c r="J41" s="46"/>
    </row>
    <row r="43" spans="1:10" ht="16" customHeight="1" x14ac:dyDescent="0.2">
      <c r="A43" s="33" t="s">
        <v>34</v>
      </c>
      <c r="B43" s="81" t="s">
        <v>78</v>
      </c>
      <c r="C43" s="81"/>
      <c r="D43" s="81"/>
      <c r="E43" s="81"/>
      <c r="F43" s="81"/>
      <c r="G43" s="81"/>
      <c r="H43" s="81"/>
      <c r="I43" s="81"/>
      <c r="J43" s="81"/>
    </row>
    <row r="44" spans="1:10" x14ac:dyDescent="0.2">
      <c r="A44" s="34"/>
      <c r="B44" s="81"/>
      <c r="C44" s="81"/>
      <c r="D44" s="81"/>
      <c r="E44" s="81"/>
      <c r="F44" s="81"/>
      <c r="G44" s="81"/>
      <c r="H44" s="81"/>
      <c r="I44" s="81"/>
      <c r="J44" s="81"/>
    </row>
    <row r="45" spans="1:10" x14ac:dyDescent="0.2">
      <c r="A45" s="34"/>
      <c r="B45" s="81"/>
      <c r="C45" s="81"/>
      <c r="D45" s="81"/>
      <c r="E45" s="81"/>
      <c r="F45" s="81"/>
      <c r="G45" s="81"/>
      <c r="H45" s="81"/>
      <c r="I45" s="81"/>
      <c r="J45" s="81"/>
    </row>
    <row r="46" spans="1:10" x14ac:dyDescent="0.2">
      <c r="A46" s="35"/>
      <c r="B46" s="81"/>
      <c r="C46" s="81"/>
      <c r="D46" s="81"/>
      <c r="E46" s="81"/>
      <c r="F46" s="81"/>
      <c r="G46" s="81"/>
      <c r="H46" s="81"/>
      <c r="I46" s="81"/>
      <c r="J46" s="81"/>
    </row>
    <row r="47" spans="1:10" ht="30" customHeight="1" x14ac:dyDescent="0.2">
      <c r="A47" s="33" t="s">
        <v>35</v>
      </c>
      <c r="B47" s="137" t="s">
        <v>20</v>
      </c>
      <c r="C47" s="137"/>
      <c r="D47" s="137"/>
      <c r="E47" s="137"/>
      <c r="F47" s="137"/>
      <c r="G47" s="137"/>
      <c r="H47" s="137"/>
      <c r="I47" s="137"/>
      <c r="J47" s="137"/>
    </row>
    <row r="48" spans="1:10" ht="16" customHeight="1" x14ac:dyDescent="0.2">
      <c r="A48" s="34"/>
      <c r="B48" s="125" t="s">
        <v>27</v>
      </c>
      <c r="C48" s="126"/>
      <c r="D48" s="127"/>
      <c r="E48" s="128" t="s">
        <v>28</v>
      </c>
      <c r="F48" s="129"/>
      <c r="G48" s="129"/>
      <c r="H48" s="129"/>
      <c r="I48" s="129"/>
      <c r="J48" s="130"/>
    </row>
    <row r="49" spans="1:10" ht="23" customHeight="1" x14ac:dyDescent="0.2">
      <c r="A49" s="35"/>
      <c r="B49" s="131"/>
      <c r="C49" s="132"/>
      <c r="D49" s="133"/>
      <c r="E49" s="134"/>
      <c r="F49" s="134"/>
      <c r="G49" s="134"/>
      <c r="H49" s="134"/>
      <c r="I49" s="134"/>
      <c r="J49" s="134"/>
    </row>
    <row r="50" spans="1:10" ht="11" customHeight="1" x14ac:dyDescent="0.2"/>
    <row r="51" spans="1:10" x14ac:dyDescent="0.2">
      <c r="B51" s="135" t="s">
        <v>22</v>
      </c>
      <c r="C51" s="136"/>
      <c r="D51" s="136"/>
      <c r="E51" s="136"/>
      <c r="F51" s="136"/>
      <c r="G51" s="136"/>
      <c r="H51" s="136"/>
      <c r="I51" s="136"/>
      <c r="J51" s="136"/>
    </row>
    <row r="52" spans="1:10" x14ac:dyDescent="0.2">
      <c r="B52" s="8"/>
      <c r="C52" s="9"/>
      <c r="D52" s="9"/>
      <c r="E52" s="9"/>
      <c r="F52" s="9"/>
      <c r="G52" s="9"/>
      <c r="H52" s="9"/>
      <c r="I52" s="9"/>
      <c r="J52" s="9"/>
    </row>
    <row r="56" spans="1:10" x14ac:dyDescent="0.2">
      <c r="B56" s="74" t="s">
        <v>36</v>
      </c>
      <c r="C56" s="75"/>
      <c r="D56" s="75"/>
      <c r="E56" s="75"/>
      <c r="F56" s="75"/>
      <c r="G56" s="75"/>
      <c r="H56" s="75" t="str">
        <f>IF(G6=0," ",VLOOKUP(Score!D2,Score!E1:F4,2,0))</f>
        <v xml:space="preserve"> </v>
      </c>
      <c r="I56" s="75"/>
      <c r="J56" s="76"/>
    </row>
    <row r="57" spans="1:10" x14ac:dyDescent="0.2">
      <c r="B57" s="84" t="s">
        <v>54</v>
      </c>
      <c r="C57" s="85"/>
      <c r="D57" s="85"/>
      <c r="E57" s="85"/>
      <c r="F57" s="85"/>
      <c r="G57" s="85"/>
      <c r="H57" s="85"/>
      <c r="I57" s="85"/>
      <c r="J57" s="86"/>
    </row>
    <row r="58" spans="1:10" ht="13" customHeight="1" x14ac:dyDescent="0.2">
      <c r="B58" s="87"/>
      <c r="C58" s="88"/>
      <c r="D58" s="88"/>
      <c r="E58" s="88"/>
      <c r="F58" s="88"/>
      <c r="G58" s="88"/>
      <c r="H58" s="88"/>
      <c r="I58" s="88"/>
      <c r="J58" s="89"/>
    </row>
    <row r="59" spans="1:10" ht="23" customHeight="1" x14ac:dyDescent="0.2">
      <c r="A59" s="28" t="s">
        <v>23</v>
      </c>
      <c r="B59" s="138" t="s">
        <v>55</v>
      </c>
      <c r="C59" s="139"/>
      <c r="D59" s="139"/>
      <c r="E59" s="139"/>
      <c r="F59" s="139"/>
      <c r="G59" s="139"/>
      <c r="H59" s="139"/>
      <c r="I59" s="82">
        <f>J29</f>
        <v>0</v>
      </c>
      <c r="J59" s="83"/>
    </row>
    <row r="60" spans="1:10" x14ac:dyDescent="0.2">
      <c r="A60" s="18"/>
      <c r="B60" s="64" t="s">
        <v>56</v>
      </c>
      <c r="C60" s="65"/>
      <c r="D60" s="66"/>
      <c r="E60" s="67" t="s">
        <v>57</v>
      </c>
      <c r="F60" s="67"/>
      <c r="G60" s="63"/>
      <c r="H60" s="63"/>
      <c r="I60" s="70"/>
      <c r="J60" s="70"/>
    </row>
    <row r="61" spans="1:10" x14ac:dyDescent="0.2">
      <c r="A61" s="19" t="s">
        <v>24</v>
      </c>
      <c r="B61" s="58" t="s">
        <v>7</v>
      </c>
      <c r="C61" s="58"/>
      <c r="D61" s="58"/>
      <c r="E61" s="62" t="s">
        <v>68</v>
      </c>
      <c r="F61" s="62"/>
      <c r="G61" s="51"/>
      <c r="H61" s="51"/>
    </row>
    <row r="62" spans="1:10" x14ac:dyDescent="0.2">
      <c r="A62" s="19" t="s">
        <v>37</v>
      </c>
      <c r="B62" s="58" t="s">
        <v>8</v>
      </c>
      <c r="C62" s="58"/>
      <c r="D62" s="58"/>
      <c r="E62" s="62" t="s">
        <v>69</v>
      </c>
      <c r="F62" s="62"/>
      <c r="G62" s="51"/>
      <c r="H62" s="51"/>
    </row>
    <row r="63" spans="1:10" ht="17" customHeight="1" x14ac:dyDescent="0.2">
      <c r="A63" s="19" t="s">
        <v>25</v>
      </c>
      <c r="B63" s="58" t="s">
        <v>10</v>
      </c>
      <c r="C63" s="58"/>
      <c r="D63" s="58"/>
      <c r="E63" s="62" t="s">
        <v>70</v>
      </c>
      <c r="F63" s="62"/>
      <c r="G63" s="51"/>
      <c r="H63" s="51"/>
    </row>
    <row r="64" spans="1:10" x14ac:dyDescent="0.2">
      <c r="A64" s="19" t="s">
        <v>26</v>
      </c>
      <c r="B64" s="58" t="s">
        <v>12</v>
      </c>
      <c r="C64" s="58"/>
      <c r="D64" s="58"/>
      <c r="E64" s="62" t="s">
        <v>71</v>
      </c>
      <c r="F64" s="62"/>
      <c r="G64" s="51"/>
      <c r="H64" s="51"/>
    </row>
    <row r="65" spans="1:10" x14ac:dyDescent="0.2">
      <c r="A65" s="18"/>
    </row>
    <row r="66" spans="1:10" ht="30" customHeight="1" x14ac:dyDescent="0.2">
      <c r="A66" s="26" t="s">
        <v>49</v>
      </c>
      <c r="B66" s="60" t="s">
        <v>79</v>
      </c>
      <c r="C66" s="61"/>
      <c r="D66" s="61"/>
      <c r="E66" s="61"/>
      <c r="F66" s="61"/>
      <c r="G66" s="61"/>
      <c r="H66" s="61"/>
      <c r="I66" s="61"/>
      <c r="J66" s="61"/>
    </row>
    <row r="67" spans="1:10" ht="91" customHeight="1" x14ac:dyDescent="0.2">
      <c r="A67" s="26"/>
      <c r="B67" s="140"/>
      <c r="C67" s="140"/>
      <c r="D67" s="140"/>
      <c r="E67" s="140"/>
      <c r="F67" s="140"/>
      <c r="G67" s="140"/>
      <c r="H67" s="140"/>
      <c r="I67" s="140"/>
      <c r="J67" s="140"/>
    </row>
    <row r="68" spans="1:10" x14ac:dyDescent="0.2">
      <c r="B68" s="4"/>
    </row>
    <row r="69" spans="1:10" x14ac:dyDescent="0.2">
      <c r="B69" s="52" t="s">
        <v>38</v>
      </c>
      <c r="C69" s="52"/>
      <c r="D69" s="52"/>
      <c r="E69" s="52"/>
      <c r="F69" s="52"/>
      <c r="G69" s="52"/>
      <c r="H69" s="52"/>
    </row>
    <row r="70" spans="1:10" x14ac:dyDescent="0.2">
      <c r="B70" s="5"/>
    </row>
    <row r="71" spans="1:10" ht="29" customHeight="1" x14ac:dyDescent="0.2">
      <c r="A71" s="17" t="s">
        <v>39</v>
      </c>
      <c r="B71" s="53" t="s">
        <v>48</v>
      </c>
      <c r="C71" s="54"/>
      <c r="D71" s="54"/>
      <c r="E71" s="54"/>
      <c r="F71" s="54"/>
      <c r="G71" s="54"/>
      <c r="H71" s="54"/>
      <c r="I71" s="54"/>
      <c r="J71" s="54"/>
    </row>
    <row r="72" spans="1:10" ht="16" customHeight="1" x14ac:dyDescent="0.2">
      <c r="A72" s="141" t="s">
        <v>40</v>
      </c>
      <c r="B72" s="154" t="s">
        <v>27</v>
      </c>
      <c r="C72" s="155"/>
      <c r="D72" s="156"/>
      <c r="E72" s="157" t="s">
        <v>28</v>
      </c>
      <c r="F72" s="158"/>
      <c r="G72" s="158"/>
      <c r="H72" s="158"/>
      <c r="I72" s="158"/>
      <c r="J72" s="159"/>
    </row>
    <row r="73" spans="1:10" ht="23" customHeight="1" x14ac:dyDescent="0.2">
      <c r="A73" s="142"/>
      <c r="B73" s="55"/>
      <c r="C73" s="56"/>
      <c r="D73" s="57"/>
      <c r="E73" s="59"/>
      <c r="F73" s="59"/>
      <c r="G73" s="59"/>
      <c r="H73" s="59"/>
      <c r="I73" s="59"/>
      <c r="J73" s="59"/>
    </row>
    <row r="74" spans="1:10" ht="23" customHeight="1" x14ac:dyDescent="0.2">
      <c r="A74" s="18"/>
      <c r="B74" s="6"/>
    </row>
    <row r="75" spans="1:10" ht="30" customHeight="1" x14ac:dyDescent="0.2">
      <c r="A75" s="17" t="s">
        <v>41</v>
      </c>
      <c r="B75" s="115" t="s">
        <v>85</v>
      </c>
      <c r="C75" s="115"/>
      <c r="D75" s="115"/>
      <c r="E75" s="115"/>
      <c r="F75" s="115"/>
      <c r="G75" s="115"/>
      <c r="H75" s="115"/>
      <c r="I75" s="115"/>
      <c r="J75" s="115"/>
    </row>
    <row r="76" spans="1:10" ht="33" customHeight="1" x14ac:dyDescent="0.2">
      <c r="A76" s="17" t="s">
        <v>42</v>
      </c>
      <c r="B76" s="32" t="s">
        <v>77</v>
      </c>
      <c r="C76" s="160" t="s">
        <v>76</v>
      </c>
      <c r="D76" s="161"/>
      <c r="E76" s="161"/>
      <c r="F76" s="161"/>
      <c r="G76" s="161"/>
      <c r="H76" s="161"/>
      <c r="I76" s="161"/>
      <c r="J76" s="162"/>
    </row>
    <row r="77" spans="1:10" ht="16" customHeight="1" x14ac:dyDescent="0.2">
      <c r="A77" s="141" t="s">
        <v>43</v>
      </c>
      <c r="B77" s="154" t="s">
        <v>27</v>
      </c>
      <c r="C77" s="155"/>
      <c r="D77" s="156"/>
      <c r="E77" s="157" t="s">
        <v>28</v>
      </c>
      <c r="F77" s="158"/>
      <c r="G77" s="158"/>
      <c r="H77" s="158"/>
      <c r="I77" s="158"/>
      <c r="J77" s="159"/>
    </row>
    <row r="78" spans="1:10" ht="23" customHeight="1" x14ac:dyDescent="0.2">
      <c r="A78" s="142"/>
      <c r="B78" s="55"/>
      <c r="C78" s="56"/>
      <c r="D78" s="57"/>
      <c r="E78" s="59"/>
      <c r="F78" s="59"/>
      <c r="G78" s="59"/>
      <c r="H78" s="59"/>
      <c r="I78" s="59"/>
      <c r="J78" s="59"/>
    </row>
    <row r="79" spans="1:10" x14ac:dyDescent="0.2">
      <c r="B79" s="7"/>
    </row>
    <row r="80" spans="1:10" x14ac:dyDescent="0.2">
      <c r="A80" s="17" t="s">
        <v>44</v>
      </c>
      <c r="B80" s="153" t="s">
        <v>82</v>
      </c>
      <c r="C80" s="153"/>
      <c r="D80" s="153"/>
      <c r="E80" s="153"/>
      <c r="F80" s="153"/>
      <c r="G80" s="153"/>
      <c r="H80" s="153"/>
      <c r="I80" s="153"/>
      <c r="J80" s="153"/>
    </row>
    <row r="81" spans="1:10" ht="16" customHeight="1" x14ac:dyDescent="0.2">
      <c r="A81" s="141" t="s">
        <v>45</v>
      </c>
      <c r="B81" s="143" t="s">
        <v>27</v>
      </c>
      <c r="C81" s="144"/>
      <c r="D81" s="145"/>
      <c r="E81" s="146" t="s">
        <v>28</v>
      </c>
      <c r="F81" s="147"/>
      <c r="G81" s="147"/>
      <c r="H81" s="147"/>
      <c r="I81" s="147"/>
      <c r="J81" s="148"/>
    </row>
    <row r="82" spans="1:10" ht="23" customHeight="1" x14ac:dyDescent="0.2">
      <c r="A82" s="142"/>
      <c r="B82" s="149"/>
      <c r="C82" s="150"/>
      <c r="D82" s="151"/>
      <c r="E82" s="152"/>
      <c r="F82" s="152"/>
      <c r="G82" s="152"/>
      <c r="H82" s="152"/>
      <c r="I82" s="152"/>
      <c r="J82" s="152"/>
    </row>
    <row r="83" spans="1:10" x14ac:dyDescent="0.2">
      <c r="A83" s="107" t="s">
        <v>83</v>
      </c>
      <c r="B83" s="107"/>
      <c r="C83" s="107"/>
      <c r="D83" s="107"/>
      <c r="E83" s="107"/>
      <c r="F83" s="107"/>
      <c r="G83" s="107"/>
      <c r="H83" s="107"/>
      <c r="I83" s="107"/>
      <c r="J83" s="107"/>
    </row>
    <row r="84" spans="1:10" ht="16" customHeight="1" x14ac:dyDescent="0.2">
      <c r="A84" s="108"/>
      <c r="B84" s="108"/>
      <c r="C84" s="108"/>
      <c r="D84" s="108"/>
      <c r="E84" s="108"/>
      <c r="F84" s="108"/>
      <c r="G84" s="108"/>
      <c r="H84" s="108"/>
      <c r="I84" s="108"/>
      <c r="J84" s="108"/>
    </row>
    <row r="85" spans="1:10" ht="16" customHeight="1" x14ac:dyDescent="0.2">
      <c r="A85" s="108"/>
      <c r="B85" s="108"/>
      <c r="C85" s="108"/>
      <c r="D85" s="108"/>
      <c r="E85" s="108"/>
      <c r="F85" s="108"/>
      <c r="G85" s="108"/>
      <c r="H85" s="108"/>
      <c r="I85" s="108"/>
      <c r="J85" s="108"/>
    </row>
  </sheetData>
  <sheetProtection sheet="1" objects="1" scenarios="1"/>
  <mergeCells count="100">
    <mergeCell ref="B80:J80"/>
    <mergeCell ref="A77:A78"/>
    <mergeCell ref="B77:D77"/>
    <mergeCell ref="E77:J77"/>
    <mergeCell ref="B73:D73"/>
    <mergeCell ref="E73:J73"/>
    <mergeCell ref="A72:A73"/>
    <mergeCell ref="B72:D72"/>
    <mergeCell ref="E72:J72"/>
    <mergeCell ref="C76:J76"/>
    <mergeCell ref="A81:A82"/>
    <mergeCell ref="B81:D81"/>
    <mergeCell ref="E81:J81"/>
    <mergeCell ref="B82:D82"/>
    <mergeCell ref="E82:J82"/>
    <mergeCell ref="F8:G8"/>
    <mergeCell ref="F29:I29"/>
    <mergeCell ref="C8:E8"/>
    <mergeCell ref="H8:J8"/>
    <mergeCell ref="B10:D10"/>
    <mergeCell ref="A83:J85"/>
    <mergeCell ref="A5:A6"/>
    <mergeCell ref="B23:I23"/>
    <mergeCell ref="B25:I25"/>
    <mergeCell ref="B27:I27"/>
    <mergeCell ref="B28:I28"/>
    <mergeCell ref="B18:I18"/>
    <mergeCell ref="B20:I20"/>
    <mergeCell ref="B19:I19"/>
    <mergeCell ref="B21:I21"/>
    <mergeCell ref="B22:I22"/>
    <mergeCell ref="H6:J6"/>
    <mergeCell ref="H5:J5"/>
    <mergeCell ref="B62:D62"/>
    <mergeCell ref="B75:J75"/>
    <mergeCell ref="E62:F62"/>
    <mergeCell ref="C1:J1"/>
    <mergeCell ref="C2:J2"/>
    <mergeCell ref="C3:J3"/>
    <mergeCell ref="B43:J46"/>
    <mergeCell ref="I59:J59"/>
    <mergeCell ref="B57:J58"/>
    <mergeCell ref="H7:J7"/>
    <mergeCell ref="C5:E5"/>
    <mergeCell ref="C6:E6"/>
    <mergeCell ref="B4:D4"/>
    <mergeCell ref="C7:E7"/>
    <mergeCell ref="F6:G6"/>
    <mergeCell ref="B41:J41"/>
    <mergeCell ref="B5:B6"/>
    <mergeCell ref="F5:G5"/>
    <mergeCell ref="F7:G7"/>
    <mergeCell ref="B34:J34"/>
    <mergeCell ref="B37:J37"/>
    <mergeCell ref="I60:J60"/>
    <mergeCell ref="B40:J40"/>
    <mergeCell ref="B56:G56"/>
    <mergeCell ref="H56:J56"/>
    <mergeCell ref="B48:D48"/>
    <mergeCell ref="E48:J48"/>
    <mergeCell ref="B49:D49"/>
    <mergeCell ref="E49:J49"/>
    <mergeCell ref="B51:J51"/>
    <mergeCell ref="B47:J47"/>
    <mergeCell ref="B59:H59"/>
    <mergeCell ref="E61:F61"/>
    <mergeCell ref="G60:H60"/>
    <mergeCell ref="G61:H61"/>
    <mergeCell ref="B60:D60"/>
    <mergeCell ref="B61:D61"/>
    <mergeCell ref="E60:F60"/>
    <mergeCell ref="G62:H62"/>
    <mergeCell ref="B69:H69"/>
    <mergeCell ref="B71:J71"/>
    <mergeCell ref="B78:D78"/>
    <mergeCell ref="B63:D63"/>
    <mergeCell ref="B64:D64"/>
    <mergeCell ref="E78:J78"/>
    <mergeCell ref="B66:J66"/>
    <mergeCell ref="G64:H64"/>
    <mergeCell ref="E63:F63"/>
    <mergeCell ref="G63:H63"/>
    <mergeCell ref="E64:F64"/>
    <mergeCell ref="B67:J67"/>
    <mergeCell ref="A47:A49"/>
    <mergeCell ref="A18:A27"/>
    <mergeCell ref="B33:I33"/>
    <mergeCell ref="D14:J14"/>
    <mergeCell ref="B16:I16"/>
    <mergeCell ref="B17:I17"/>
    <mergeCell ref="B24:I24"/>
    <mergeCell ref="A43:A46"/>
    <mergeCell ref="A11:A14"/>
    <mergeCell ref="D13:J13"/>
    <mergeCell ref="B30:J30"/>
    <mergeCell ref="B35:J35"/>
    <mergeCell ref="B38:J38"/>
    <mergeCell ref="D11:J11"/>
    <mergeCell ref="B26:I26"/>
    <mergeCell ref="D12:J12"/>
  </mergeCells>
  <phoneticPr fontId="8" type="noConversion"/>
  <dataValidations count="3">
    <dataValidation type="list" allowBlank="1" showInputMessage="1" showErrorMessage="1" sqref="J18:J27" xr:uid="{00000000-0002-0000-0000-000000000000}">
      <formula1>$B$11:$B$14</formula1>
    </dataValidation>
    <dataValidation type="list" allowBlank="1" showInputMessage="1" showErrorMessage="1" sqref="H7:J7" xr:uid="{00000000-0002-0000-0000-000001000000}">
      <formula1>"Probationary,12-Month,Other"</formula1>
    </dataValidation>
    <dataValidation type="list" allowBlank="1" showInputMessage="1" showErrorMessage="1" sqref="B76" xr:uid="{00000000-0002-0000-0000-000002000000}">
      <formula1>"Yes,No"</formula1>
    </dataValidation>
  </dataValidations>
  <printOptions horizontalCentered="1"/>
  <pageMargins left="0" right="0" top="0.5" bottom="0.5" header="0.25" footer="0.25"/>
  <pageSetup scale="96" orientation="portrait" r:id="rId1"/>
  <headerFooter>
    <oddFooter>&amp;L&amp;"Calibri,Regular"&amp;8&amp;K000000
&amp;"Arial Narrow,Regular"RCUH Form 16b, RCUH Performance Evaluation Form
May  23, 2016, rev. 04/27/2017, 02/01/2018
&amp;R&amp;"Calibri,Regular"&amp;K000000&amp;P of &amp;N</oddFooter>
  </headerFooter>
  <rowBreaks count="2" manualBreakCount="2">
    <brk id="30" max="16383" man="1"/>
    <brk id="52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zoomScale="200" zoomScaleNormal="200" zoomScalePageLayoutView="200" workbookViewId="0">
      <selection activeCell="B12" sqref="B12"/>
    </sheetView>
  </sheetViews>
  <sheetFormatPr baseColWidth="10" defaultColWidth="11" defaultRowHeight="16" x14ac:dyDescent="0.2"/>
  <cols>
    <col min="6" max="6" width="18" bestFit="1" customWidth="1"/>
  </cols>
  <sheetData>
    <row r="1" spans="1:6" x14ac:dyDescent="0.2">
      <c r="A1">
        <f>'Perf Eval'!J18</f>
        <v>0</v>
      </c>
      <c r="B1">
        <f t="shared" ref="B1:B10" si="0">IF(A1&lt;=0,-1,0)</f>
        <v>-1</v>
      </c>
      <c r="C1">
        <f>IF(AND(D1&gt;=0.8,D1&lt;=1),1,0)</f>
        <v>0</v>
      </c>
      <c r="D1">
        <f>'Perf Eval'!J29/3</f>
        <v>0</v>
      </c>
      <c r="E1">
        <v>1</v>
      </c>
      <c r="F1" t="s">
        <v>7</v>
      </c>
    </row>
    <row r="2" spans="1:6" x14ac:dyDescent="0.2">
      <c r="A2">
        <f>'Perf Eval'!J19</f>
        <v>0</v>
      </c>
      <c r="B2">
        <f t="shared" si="0"/>
        <v>-1</v>
      </c>
      <c r="C2">
        <f>IF(AND(D1&gt;=0.53,D1&lt;0.8),2,0)</f>
        <v>0</v>
      </c>
      <c r="D2">
        <f>SUM(C1:C4)</f>
        <v>4</v>
      </c>
      <c r="E2">
        <v>2</v>
      </c>
      <c r="F2" t="s">
        <v>8</v>
      </c>
    </row>
    <row r="3" spans="1:6" x14ac:dyDescent="0.2">
      <c r="A3">
        <f>'Perf Eval'!J20</f>
        <v>0</v>
      </c>
      <c r="B3">
        <f t="shared" si="0"/>
        <v>-1</v>
      </c>
      <c r="C3">
        <f>IF(AND(D1&gt;=0.333,D1&lt;0.53),3,0)</f>
        <v>0</v>
      </c>
      <c r="E3">
        <v>3</v>
      </c>
      <c r="F3" t="s">
        <v>10</v>
      </c>
    </row>
    <row r="4" spans="1:6" x14ac:dyDescent="0.2">
      <c r="A4">
        <f>'Perf Eval'!J21</f>
        <v>0</v>
      </c>
      <c r="B4">
        <f t="shared" si="0"/>
        <v>-1</v>
      </c>
      <c r="C4">
        <f>IF(AND(D1&gt;=0,D1&lt;0.333),4,0)</f>
        <v>4</v>
      </c>
      <c r="E4">
        <v>4</v>
      </c>
      <c r="F4" t="s">
        <v>12</v>
      </c>
    </row>
    <row r="5" spans="1:6" x14ac:dyDescent="0.2">
      <c r="A5">
        <f>'Perf Eval'!J22</f>
        <v>0</v>
      </c>
      <c r="B5">
        <f t="shared" si="0"/>
        <v>-1</v>
      </c>
    </row>
    <row r="6" spans="1:6" x14ac:dyDescent="0.2">
      <c r="A6">
        <f>'Perf Eval'!J23</f>
        <v>0</v>
      </c>
      <c r="B6">
        <f t="shared" si="0"/>
        <v>-1</v>
      </c>
    </row>
    <row r="7" spans="1:6" x14ac:dyDescent="0.2">
      <c r="A7">
        <f>'Perf Eval'!J24</f>
        <v>0</v>
      </c>
      <c r="B7">
        <f t="shared" si="0"/>
        <v>-1</v>
      </c>
    </row>
    <row r="8" spans="1:6" x14ac:dyDescent="0.2">
      <c r="A8">
        <f>'Perf Eval'!J25</f>
        <v>0</v>
      </c>
      <c r="B8">
        <f t="shared" si="0"/>
        <v>-1</v>
      </c>
    </row>
    <row r="9" spans="1:6" x14ac:dyDescent="0.2">
      <c r="A9">
        <f>'Perf Eval'!J26</f>
        <v>0</v>
      </c>
      <c r="B9">
        <f t="shared" si="0"/>
        <v>-1</v>
      </c>
    </row>
    <row r="10" spans="1:6" x14ac:dyDescent="0.2">
      <c r="A10">
        <f>'Perf Eval'!J27</f>
        <v>0</v>
      </c>
      <c r="B10">
        <f t="shared" si="0"/>
        <v>-1</v>
      </c>
    </row>
    <row r="11" spans="1:6" x14ac:dyDescent="0.2">
      <c r="B11">
        <f>SUM(B1:B10)</f>
        <v>-10</v>
      </c>
    </row>
    <row r="12" spans="1:6" x14ac:dyDescent="0.2">
      <c r="A12" s="21">
        <v>1.9</v>
      </c>
    </row>
    <row r="13" spans="1:6" x14ac:dyDescent="0.2">
      <c r="A13" s="21">
        <v>1.8</v>
      </c>
    </row>
    <row r="14" spans="1:6" x14ac:dyDescent="0.2">
      <c r="A14" s="21">
        <v>1.7</v>
      </c>
    </row>
    <row r="15" spans="1:6" x14ac:dyDescent="0.2">
      <c r="A15" s="21">
        <v>1.6</v>
      </c>
    </row>
    <row r="16" spans="1:6" x14ac:dyDescent="0.2">
      <c r="A16" s="23">
        <v>1.5</v>
      </c>
    </row>
    <row r="17" spans="1:1" x14ac:dyDescent="0.2">
      <c r="A17" s="23">
        <v>1.4</v>
      </c>
    </row>
    <row r="18" spans="1:1" x14ac:dyDescent="0.2">
      <c r="A18" s="23">
        <v>1.3</v>
      </c>
    </row>
    <row r="19" spans="1:1" x14ac:dyDescent="0.2">
      <c r="A19" s="23">
        <v>1.2</v>
      </c>
    </row>
    <row r="20" spans="1:1" x14ac:dyDescent="0.2">
      <c r="A20" s="23">
        <v>1.1000000000000001</v>
      </c>
    </row>
    <row r="21" spans="1:1" x14ac:dyDescent="0.2">
      <c r="A21" s="23">
        <v>1</v>
      </c>
    </row>
    <row r="22" spans="1:1" x14ac:dyDescent="0.2">
      <c r="A22" s="22">
        <v>0.9</v>
      </c>
    </row>
    <row r="23" spans="1:1" x14ac:dyDescent="0.2">
      <c r="A23" s="22">
        <v>0.8</v>
      </c>
    </row>
    <row r="24" spans="1:1" x14ac:dyDescent="0.2">
      <c r="A24" s="22">
        <v>0.7</v>
      </c>
    </row>
    <row r="25" spans="1:1" x14ac:dyDescent="0.2">
      <c r="A25" s="22">
        <v>0.6</v>
      </c>
    </row>
    <row r="26" spans="1:1" x14ac:dyDescent="0.2">
      <c r="A26" s="22">
        <v>0.5</v>
      </c>
    </row>
    <row r="27" spans="1:1" x14ac:dyDescent="0.2">
      <c r="A27" s="22">
        <v>0.4</v>
      </c>
    </row>
    <row r="28" spans="1:1" x14ac:dyDescent="0.2">
      <c r="A28" s="22">
        <v>0.3</v>
      </c>
    </row>
    <row r="29" spans="1:1" x14ac:dyDescent="0.2">
      <c r="A29" s="22">
        <v>0.2</v>
      </c>
    </row>
    <row r="30" spans="1:1" x14ac:dyDescent="0.2">
      <c r="A30" s="22">
        <v>0.1</v>
      </c>
    </row>
    <row r="31" spans="1:1" x14ac:dyDescent="0.2">
      <c r="A31" s="22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Perf Eval</vt:lpstr>
      <vt:lpstr>Score</vt:lpstr>
      <vt:lpstr>'Perf Eval'!Print_Area</vt:lpstr>
      <vt:lpstr>'Perf Eval'!Text17</vt:lpstr>
      <vt:lpstr>'Perf Eval'!Text18</vt:lpstr>
    </vt:vector>
  </TitlesOfParts>
  <Company>RCUH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Sakamoto</dc:creator>
  <cp:lastModifiedBy>Nelson Sakamoto</cp:lastModifiedBy>
  <cp:lastPrinted>2018-04-17T18:11:43Z</cp:lastPrinted>
  <dcterms:created xsi:type="dcterms:W3CDTF">2016-05-06T00:32:22Z</dcterms:created>
  <dcterms:modified xsi:type="dcterms:W3CDTF">2018-05-01T18:34:32Z</dcterms:modified>
</cp:coreProperties>
</file>