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S:\Time Report Excel\2019\"/>
    </mc:Choice>
  </mc:AlternateContent>
  <bookViews>
    <workbookView xWindow="360" yWindow="60" windowWidth="9720" windowHeight="6030"/>
  </bookViews>
  <sheets>
    <sheet name="03-15-19" sheetId="1" r:id="rId1"/>
  </sheets>
  <definedNames>
    <definedName name="_xlnm.Print_Area" localSheetId="0">'03-15-19'!$A$1:$P$62</definedName>
  </definedNames>
  <calcPr calcId="162913"/>
</workbook>
</file>

<file path=xl/calcChain.xml><?xml version="1.0" encoding="utf-8"?>
<calcChain xmlns="http://schemas.openxmlformats.org/spreadsheetml/2006/main">
  <c r="N30" i="1" l="1"/>
  <c r="L30" i="1"/>
  <c r="J30" i="1"/>
  <c r="O30" i="1"/>
  <c r="O29" i="1"/>
  <c r="O28" i="1"/>
  <c r="O27" i="1"/>
  <c r="O26" i="1"/>
  <c r="O25" i="1"/>
  <c r="O24" i="1"/>
  <c r="O23" i="1"/>
  <c r="O22" i="1"/>
  <c r="O21" i="1"/>
  <c r="O20" i="1"/>
  <c r="O19" i="1"/>
  <c r="O18" i="1"/>
  <c r="O17" i="1"/>
  <c r="O16" i="1"/>
  <c r="O15" i="1"/>
  <c r="O14" i="1"/>
  <c r="O13" i="1"/>
  <c r="O12" i="1"/>
  <c r="G30" i="1"/>
  <c r="G29" i="1"/>
  <c r="G23" i="1"/>
  <c r="G15" i="1"/>
  <c r="F30" i="1"/>
  <c r="F29" i="1"/>
  <c r="F23" i="1"/>
  <c r="F15" i="1"/>
  <c r="E30" i="1"/>
  <c r="E29" i="1"/>
  <c r="E23" i="1"/>
  <c r="E15" i="1"/>
  <c r="D30" i="1"/>
  <c r="D29" i="1"/>
  <c r="D23" i="1"/>
  <c r="D15" i="1"/>
  <c r="B13" i="1"/>
  <c r="B14" i="1"/>
  <c r="B16" i="1"/>
  <c r="B17" i="1"/>
  <c r="B18" i="1"/>
  <c r="B19" i="1"/>
  <c r="B20" i="1"/>
  <c r="B21" i="1"/>
  <c r="B22" i="1"/>
  <c r="B24" i="1"/>
  <c r="B25" i="1"/>
  <c r="B26" i="1"/>
  <c r="B27" i="1"/>
  <c r="B28" i="1"/>
  <c r="L55" i="1"/>
</calcChain>
</file>

<file path=xl/comments1.xml><?xml version="1.0" encoding="utf-8"?>
<comments xmlns="http://schemas.openxmlformats.org/spreadsheetml/2006/main">
  <authors>
    <author>RCUH</author>
  </authors>
  <commentList>
    <comment ref="F7" authorId="0" shapeId="0">
      <text>
        <r>
          <rPr>
            <b/>
            <sz val="8"/>
            <color indexed="81"/>
            <rFont val="Tahoma"/>
            <family val="2"/>
          </rPr>
          <t>PRINT NAME: Last Name, First Name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D11" authorId="0" shapeId="0">
      <text>
        <r>
          <rPr>
            <b/>
            <sz val="8"/>
            <color indexed="81"/>
            <rFont val="Tahoma"/>
            <family val="2"/>
          </rPr>
          <t>Regular Hours = Normal work hours based on FTE or authorization by PI.  Hours are to be reported in 1/10 of an Hour. User needs to click "REG HRS" to get  Drop Down Table for 
Fraction Conversion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E11" authorId="0" shapeId="0">
      <text>
        <r>
          <rPr>
            <b/>
            <sz val="8"/>
            <color indexed="81"/>
            <rFont val="Tahoma"/>
            <family val="2"/>
          </rPr>
          <t>OT Hrs = Overtime is paid to non-exempt status employees who record work and paid compensation time in excess of 40 hours a work week.</t>
        </r>
      </text>
    </comment>
    <comment ref="F11" authorId="0" shapeId="0">
      <text>
        <r>
          <rPr>
            <b/>
            <sz val="8"/>
            <color indexed="81"/>
            <rFont val="Tahoma"/>
            <family val="2"/>
          </rPr>
          <t xml:space="preserve">Vacation leave of less than 1 hour may </t>
        </r>
        <r>
          <rPr>
            <b/>
            <u/>
            <sz val="8"/>
            <color indexed="81"/>
            <rFont val="Tahoma"/>
            <family val="2"/>
          </rPr>
          <t>not</t>
        </r>
        <r>
          <rPr>
            <b/>
            <sz val="8"/>
            <color indexed="81"/>
            <rFont val="Tahoma"/>
            <family val="2"/>
          </rPr>
          <t xml:space="preserve"> be granted. Fractional hours beyond the 1 hour may be authorized, provided the smallest fractional unit shall be no less than 1/2 hour.
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G11" authorId="0" shapeId="0">
      <text>
        <r>
          <rPr>
            <b/>
            <sz val="8"/>
            <color indexed="81"/>
            <rFont val="Tahoma"/>
            <family val="2"/>
          </rPr>
          <t xml:space="preserve">Sick leave of less than 1 hour may </t>
        </r>
        <r>
          <rPr>
            <b/>
            <u/>
            <sz val="8"/>
            <color indexed="81"/>
            <rFont val="Tahoma"/>
            <family val="2"/>
          </rPr>
          <t>not</t>
        </r>
        <r>
          <rPr>
            <b/>
            <sz val="8"/>
            <color indexed="81"/>
            <rFont val="Tahoma"/>
            <family val="2"/>
          </rPr>
          <t xml:space="preserve"> be granted.  Fractional hours beyond 1 hour may be granted, provided that the smallest fractional unit shall be no less than 1/2 hour.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B44" authorId="0" shapeId="0">
      <text>
        <r>
          <rPr>
            <b/>
            <sz val="8"/>
            <color indexed="81"/>
            <rFont val="Tahoma"/>
            <family val="2"/>
          </rPr>
          <t xml:space="preserve">RCUH Family Leave Policy #3.660. </t>
        </r>
        <r>
          <rPr>
            <sz val="8"/>
            <color indexed="81"/>
            <rFont val="Tahoma"/>
            <family val="2"/>
          </rPr>
          <t xml:space="preserve"> You must submit to RCUH for preauthorization review with necessary documents. 
</t>
        </r>
      </text>
    </comment>
    <comment ref="B45" authorId="0" shapeId="0">
      <text>
        <r>
          <rPr>
            <b/>
            <u/>
            <sz val="8"/>
            <color indexed="81"/>
            <rFont val="Tahoma"/>
            <family val="2"/>
          </rPr>
          <t>RCUH Jury Duty Policy #3.672.</t>
        </r>
        <r>
          <rPr>
            <sz val="8"/>
            <color indexed="81"/>
            <rFont val="Tahoma"/>
            <family val="2"/>
          </rPr>
          <t xml:space="preserve">  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B46" authorId="0" shapeId="0">
      <text>
        <r>
          <rPr>
            <b/>
            <u/>
            <sz val="8"/>
            <color indexed="81"/>
            <rFont val="Tahoma"/>
            <family val="2"/>
          </rPr>
          <t>RCUH Funeral Leave Policy #3.670.</t>
        </r>
        <r>
          <rPr>
            <sz val="8"/>
            <color indexed="81"/>
            <rFont val="Tahoma"/>
            <family val="2"/>
          </rPr>
          <t xml:space="preserve">  Up to 3 days for wife, husband, father, mother, brother, sister, son, daughter, grandparents, mother/father-in-law.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B47" authorId="0" shapeId="0">
      <text>
        <r>
          <rPr>
            <b/>
            <u/>
            <sz val="8"/>
            <color indexed="81"/>
            <rFont val="Tahoma"/>
            <family val="2"/>
          </rPr>
          <t>RCUH Military Leave Policy #3.674.</t>
        </r>
        <r>
          <rPr>
            <sz val="8"/>
            <color indexed="81"/>
            <rFont val="Tahoma"/>
            <family val="2"/>
          </rPr>
          <t xml:space="preserve">  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B48" authorId="0" shapeId="0">
      <text>
        <r>
          <rPr>
            <b/>
            <u/>
            <sz val="8"/>
            <color indexed="81"/>
            <rFont val="Tahoma"/>
            <family val="2"/>
          </rPr>
          <t>RCUH Parent/Teacher Leave Policy #3.678.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B49" authorId="0" shapeId="0">
      <text>
        <r>
          <rPr>
            <b/>
            <u/>
            <sz val="8"/>
            <color indexed="81"/>
            <rFont val="Tahoma"/>
            <family val="2"/>
          </rPr>
          <t>RCUH Workers' Compensation Policy #3.580.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<sst xmlns="http://schemas.openxmlformats.org/spreadsheetml/2006/main" count="92" uniqueCount="66">
  <si>
    <t>DATE</t>
  </si>
  <si>
    <t>REG HRS</t>
  </si>
  <si>
    <t>VAC HRS</t>
  </si>
  <si>
    <t>SICK HRS</t>
  </si>
  <si>
    <t>CODE</t>
  </si>
  <si>
    <t>HRS</t>
  </si>
  <si>
    <t>UNPAID LEAVE</t>
  </si>
  <si>
    <t>SubTotal Hours</t>
  </si>
  <si>
    <t>TOTAL</t>
  </si>
  <si>
    <t>FL</t>
  </si>
  <si>
    <t>LFL</t>
  </si>
  <si>
    <t>LML</t>
  </si>
  <si>
    <t>LWC</t>
  </si>
  <si>
    <t>LWP</t>
  </si>
  <si>
    <t>LWS</t>
  </si>
  <si>
    <t>Family Leave w/ Pay</t>
  </si>
  <si>
    <t>Jury Duty Leave</t>
  </si>
  <si>
    <t>Military Leave (Max. 2 weeks)</t>
  </si>
  <si>
    <t>Family Leave w/o Pay</t>
  </si>
  <si>
    <t>Leave w/o Pay Workers' Comp</t>
  </si>
  <si>
    <t>Leave w/o Pay  (See Below)</t>
  </si>
  <si>
    <t>Name and Relationship of Relative:</t>
  </si>
  <si>
    <t>LPT</t>
  </si>
  <si>
    <t>Parent Teacher Conference (Max. 2 hrs)</t>
  </si>
  <si>
    <t>Employee Signature</t>
  </si>
  <si>
    <t>Date</t>
  </si>
  <si>
    <t>Subtotal</t>
  </si>
  <si>
    <t xml:space="preserve"> PAID LEAVE</t>
  </si>
  <si>
    <t>PAID LEAVE CODES</t>
  </si>
  <si>
    <t>UNPAID LEAVE CODES</t>
  </si>
  <si>
    <r>
      <t>Family Leave - Medical or other certification must be submitted</t>
    </r>
    <r>
      <rPr>
        <b/>
        <sz val="9"/>
        <rFont val="Arial"/>
        <family val="2"/>
      </rPr>
      <t xml:space="preserve"> </t>
    </r>
    <r>
      <rPr>
        <b/>
        <u/>
        <sz val="9"/>
        <rFont val="Arial"/>
        <family val="2"/>
      </rPr>
      <t>immediately</t>
    </r>
    <r>
      <rPr>
        <sz val="9"/>
        <rFont val="Arial"/>
        <family val="2"/>
      </rPr>
      <t xml:space="preserve"> for RCUH approval</t>
    </r>
  </si>
  <si>
    <t>EMPLOYEE'S NAME:</t>
  </si>
  <si>
    <t>Physician's Certification from 1st day of disability.</t>
  </si>
  <si>
    <t>HOL</t>
  </si>
  <si>
    <t>PAY PERIOD:</t>
  </si>
  <si>
    <r>
      <t>DISTRIBUTION CODE</t>
    </r>
    <r>
      <rPr>
        <b/>
        <sz val="10"/>
        <rFont val="Arial"/>
        <family val="2"/>
      </rPr>
      <t>:</t>
    </r>
  </si>
  <si>
    <t>DUE 12:00 NOON TO RCUH ON:</t>
  </si>
  <si>
    <t>http://www.rcuh.com</t>
  </si>
  <si>
    <t>Hyperlink to RCUH Home Page</t>
  </si>
  <si>
    <t>HOL(hrly)</t>
  </si>
  <si>
    <t>EMPLOYEE TIME / LEAVE CERTIFICATION FORM</t>
  </si>
  <si>
    <t>LBD</t>
  </si>
  <si>
    <t>Blood Donation Leave</t>
  </si>
  <si>
    <t>CTO</t>
  </si>
  <si>
    <t>Compensatory Time Off</t>
  </si>
  <si>
    <t>ST</t>
  </si>
  <si>
    <t>Straight Time (&gt; than Reg FTE)</t>
  </si>
  <si>
    <r>
      <t xml:space="preserve">Holiday Pay </t>
    </r>
    <r>
      <rPr>
        <b/>
        <sz val="8"/>
        <rFont val="Arial"/>
        <family val="2"/>
      </rPr>
      <t>( Regular Hourly  Status Only)</t>
    </r>
  </si>
  <si>
    <t>SPECIAL CODES</t>
  </si>
  <si>
    <t>Leave w/o Pay Suspension</t>
  </si>
  <si>
    <t>OT HRS</t>
  </si>
  <si>
    <t xml:space="preserve">EMPLOYEE MUST ALSO PROVIDE ADDITIONAL INFORMATION AND/OR ATTACH CERTIFICATION DOCUMENTS </t>
  </si>
  <si>
    <t>SIGNED PAPER TIMESHEETS  MUST BE SUBMITTED TO RCUH BY PAYROLL DEADLINE FOR ALL OF THE FOLLOWING:</t>
  </si>
  <si>
    <t>Military Orders with period of military duty specified (including days charged as LML)</t>
  </si>
  <si>
    <t>DUAL EMPLOYMENT</t>
  </si>
  <si>
    <t>Indicate project number:</t>
  </si>
  <si>
    <t>LJD</t>
  </si>
  <si>
    <t>Certificate of Jury Duty or other document with Bailiff's or Clerk's signature</t>
  </si>
  <si>
    <t>John A Burns Hall,  4th Floor   1601 East West Road   Honolulu, HI  96848   PH: (808) 956-3100  FAX: (808) 956-9423</t>
  </si>
  <si>
    <t>Bereavement Leave</t>
  </si>
  <si>
    <t xml:space="preserve">Principal Investigator Signature (Print/Signature) </t>
  </si>
  <si>
    <t>THE RCUH REQUIRES ALL EMPLOYEES, SALARIED OR HOURLY, TO ACCURATELY REPORT TIME WORKED, AS WELL AS ANY PAID AND UNPAID LEAVE TIME,  ON THE EMPLOYEE TIME / LEAVE CERTIFICATION FORM, PER 3.810 RCUH PAYROLL &amp; CERTIFICATION POLICY.</t>
  </si>
  <si>
    <t>RESEARCH CORPORATION OF THE UNIVERSITY OF HAWAI‘I (RCUH) - Human Resources Dept. - Payroll Section</t>
  </si>
  <si>
    <t>3/1/2019 - 3/15/2019</t>
  </si>
  <si>
    <t xml:space="preserve">Parent-Teacher Conference Request Form see RCUH Policy 3.678 </t>
  </si>
  <si>
    <t>Form B-1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</si>
</sst>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5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i/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b/>
      <sz val="18"/>
      <name val="Arial"/>
      <family val="2"/>
    </font>
    <font>
      <b/>
      <u/>
      <sz val="8"/>
      <color indexed="81"/>
      <name val="Tahoma"/>
      <family val="2"/>
    </font>
    <font>
      <b/>
      <sz val="14"/>
      <name val="Arial"/>
      <family val="2"/>
    </font>
    <font>
      <sz val="10"/>
      <name val="Arial"/>
      <family val="2"/>
    </font>
    <font>
      <sz val="14"/>
      <name val="Arial"/>
      <family val="2"/>
    </font>
    <font>
      <b/>
      <u/>
      <sz val="9"/>
      <name val="Arial"/>
      <family val="2"/>
    </font>
    <font>
      <b/>
      <i/>
      <sz val="9"/>
      <name val="Arial"/>
      <family val="2"/>
    </font>
    <font>
      <b/>
      <sz val="8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2"/>
      <color indexed="10"/>
      <name val="Arial"/>
      <family val="2"/>
    </font>
    <font>
      <u/>
      <sz val="10"/>
      <color indexed="12"/>
      <name val="Arial"/>
      <family val="2"/>
    </font>
    <font>
      <b/>
      <sz val="10"/>
      <color indexed="10"/>
      <name val="Arial"/>
      <family val="2"/>
    </font>
    <font>
      <b/>
      <sz val="8"/>
      <color indexed="10"/>
      <name val="Arial"/>
      <family val="2"/>
    </font>
    <font>
      <u/>
      <sz val="8"/>
      <color indexed="12"/>
      <name val="Arial"/>
      <family val="2"/>
    </font>
    <font>
      <b/>
      <sz val="9"/>
      <color indexed="1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slantDashDot">
        <color indexed="10"/>
      </left>
      <right style="slantDashDot">
        <color indexed="10"/>
      </right>
      <top style="slantDashDot">
        <color indexed="10"/>
      </top>
      <bottom style="slantDashDot">
        <color indexed="10"/>
      </bottom>
      <diagonal/>
    </border>
    <border>
      <left/>
      <right/>
      <top/>
      <bottom style="thick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slantDashDot">
        <color indexed="10"/>
      </left>
      <right/>
      <top style="slantDashDot">
        <color indexed="10"/>
      </top>
      <bottom style="slantDashDot">
        <color indexed="10"/>
      </bottom>
      <diagonal/>
    </border>
    <border>
      <left/>
      <right/>
      <top style="slantDashDot">
        <color indexed="10"/>
      </top>
      <bottom style="slantDashDot">
        <color indexed="10"/>
      </bottom>
      <diagonal/>
    </border>
    <border>
      <left/>
      <right style="slantDashDot">
        <color indexed="10"/>
      </right>
      <top style="slantDashDot">
        <color indexed="10"/>
      </top>
      <bottom style="slantDashDot">
        <color indexed="10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slantDashDot">
        <color indexed="10"/>
      </bottom>
      <diagonal/>
    </border>
    <border>
      <left/>
      <right style="thin">
        <color indexed="64"/>
      </right>
      <top style="thin">
        <color indexed="64"/>
      </top>
      <bottom style="slantDashDot">
        <color indexed="10"/>
      </bottom>
      <diagonal/>
    </border>
  </borders>
  <cellStyleXfs count="2">
    <xf numFmtId="0" fontId="0" fillId="0" borderId="0"/>
    <xf numFmtId="0" fontId="20" fillId="0" borderId="0" applyNumberFormat="0" applyFill="0" applyBorder="0" applyAlignment="0" applyProtection="0">
      <alignment vertical="top"/>
      <protection locked="0"/>
    </xf>
  </cellStyleXfs>
  <cellXfs count="152">
    <xf numFmtId="0" fontId="0" fillId="0" borderId="0" xfId="0"/>
    <xf numFmtId="0" fontId="0" fillId="0" borderId="0" xfId="0" applyProtection="1"/>
    <xf numFmtId="0" fontId="4" fillId="0" borderId="0" xfId="0" applyFont="1" applyBorder="1" applyAlignment="1" applyProtection="1">
      <alignment horizontal="center" wrapText="1"/>
    </xf>
    <xf numFmtId="0" fontId="6" fillId="0" borderId="0" xfId="0" applyFont="1" applyProtection="1"/>
    <xf numFmtId="0" fontId="3" fillId="0" borderId="0" xfId="0" applyFont="1" applyAlignment="1" applyProtection="1">
      <alignment horizontal="left"/>
    </xf>
    <xf numFmtId="0" fontId="3" fillId="0" borderId="0" xfId="0" applyFont="1" applyBorder="1" applyAlignment="1" applyProtection="1">
      <alignment horizontal="left"/>
    </xf>
    <xf numFmtId="0" fontId="0" fillId="0" borderId="0" xfId="0" applyBorder="1" applyAlignment="1" applyProtection="1"/>
    <xf numFmtId="0" fontId="2" fillId="0" borderId="0" xfId="0" applyFont="1" applyAlignment="1" applyProtection="1">
      <alignment horizontal="center"/>
    </xf>
    <xf numFmtId="0" fontId="5" fillId="0" borderId="0" xfId="0" applyFont="1" applyAlignment="1" applyProtection="1">
      <alignment horizontal="center" wrapText="1"/>
    </xf>
    <xf numFmtId="2" fontId="12" fillId="0" borderId="1" xfId="0" applyNumberFormat="1" applyFont="1" applyFill="1" applyBorder="1" applyAlignment="1" applyProtection="1">
      <alignment horizontal="center"/>
    </xf>
    <xf numFmtId="0" fontId="0" fillId="0" borderId="0" xfId="0" applyFill="1" applyProtection="1"/>
    <xf numFmtId="2" fontId="0" fillId="0" borderId="1" xfId="0" applyNumberFormat="1" applyBorder="1" applyAlignment="1" applyProtection="1">
      <alignment horizontal="center"/>
    </xf>
    <xf numFmtId="0" fontId="2" fillId="0" borderId="0" xfId="0" applyFont="1" applyProtection="1"/>
    <xf numFmtId="0" fontId="5" fillId="0" borderId="0" xfId="0" applyFont="1" applyProtection="1"/>
    <xf numFmtId="2" fontId="0" fillId="0" borderId="0" xfId="0" applyNumberFormat="1" applyBorder="1" applyAlignment="1" applyProtection="1">
      <alignment horizontal="center"/>
    </xf>
    <xf numFmtId="2" fontId="12" fillId="0" borderId="0" xfId="0" applyNumberFormat="1" applyFont="1" applyBorder="1" applyAlignment="1" applyProtection="1">
      <alignment horizontal="center"/>
    </xf>
    <xf numFmtId="0" fontId="0" fillId="2" borderId="2" xfId="0" applyFill="1" applyBorder="1" applyProtection="1"/>
    <xf numFmtId="0" fontId="0" fillId="0" borderId="0" xfId="0" applyBorder="1" applyProtection="1"/>
    <xf numFmtId="0" fontId="0" fillId="0" borderId="0" xfId="0" applyFill="1" applyBorder="1" applyProtection="1"/>
    <xf numFmtId="0" fontId="17" fillId="0" borderId="0" xfId="0" applyFont="1" applyProtection="1"/>
    <xf numFmtId="0" fontId="12" fillId="0" borderId="0" xfId="0" applyFont="1" applyProtection="1"/>
    <xf numFmtId="0" fontId="2" fillId="0" borderId="0" xfId="0" applyFont="1" applyBorder="1" applyAlignment="1" applyProtection="1">
      <alignment horizontal="center" wrapText="1"/>
    </xf>
    <xf numFmtId="2" fontId="12" fillId="0" borderId="1" xfId="0" applyNumberFormat="1" applyFont="1" applyFill="1" applyBorder="1" applyAlignment="1" applyProtection="1">
      <alignment horizontal="center"/>
      <protection locked="0"/>
    </xf>
    <xf numFmtId="0" fontId="6" fillId="3" borderId="1" xfId="0" applyFont="1" applyFill="1" applyBorder="1" applyAlignment="1" applyProtection="1">
      <alignment horizontal="center" wrapText="1"/>
    </xf>
    <xf numFmtId="0" fontId="5" fillId="3" borderId="1" xfId="0" applyFont="1" applyFill="1" applyBorder="1" applyAlignment="1" applyProtection="1">
      <alignment horizontal="center" wrapText="1"/>
    </xf>
    <xf numFmtId="2" fontId="12" fillId="3" borderId="1" xfId="0" applyNumberFormat="1" applyFont="1" applyFill="1" applyBorder="1" applyAlignment="1" applyProtection="1">
      <alignment horizontal="center"/>
    </xf>
    <xf numFmtId="2" fontId="3" fillId="3" borderId="1" xfId="0" applyNumberFormat="1" applyFont="1" applyFill="1" applyBorder="1" applyAlignment="1" applyProtection="1">
      <alignment horizontal="center"/>
    </xf>
    <xf numFmtId="0" fontId="6" fillId="0" borderId="0" xfId="0" applyFont="1" applyBorder="1" applyProtection="1"/>
    <xf numFmtId="0" fontId="3" fillId="0" borderId="0" xfId="0" applyFont="1" applyBorder="1" applyProtection="1"/>
    <xf numFmtId="0" fontId="13" fillId="0" borderId="0" xfId="0" applyFont="1" applyFill="1" applyBorder="1" applyAlignment="1" applyProtection="1">
      <alignment horizontal="right"/>
    </xf>
    <xf numFmtId="0" fontId="5" fillId="2" borderId="3" xfId="0" applyFont="1" applyFill="1" applyBorder="1" applyAlignment="1" applyProtection="1">
      <alignment horizontal="center" wrapText="1"/>
    </xf>
    <xf numFmtId="0" fontId="5" fillId="4" borderId="3" xfId="0" applyFont="1" applyFill="1" applyBorder="1" applyAlignment="1" applyProtection="1">
      <alignment horizontal="center" wrapText="1"/>
    </xf>
    <xf numFmtId="0" fontId="16" fillId="0" borderId="4" xfId="0" applyFont="1" applyBorder="1" applyProtection="1"/>
    <xf numFmtId="0" fontId="3" fillId="0" borderId="5" xfId="0" applyFont="1" applyBorder="1" applyProtection="1"/>
    <xf numFmtId="0" fontId="18" fillId="0" borderId="6" xfId="0" applyFont="1" applyBorder="1" applyProtection="1"/>
    <xf numFmtId="2" fontId="2" fillId="0" borderId="1" xfId="0" applyNumberFormat="1" applyFont="1" applyFill="1" applyBorder="1" applyAlignment="1" applyProtection="1">
      <alignment horizontal="center"/>
      <protection locked="0"/>
    </xf>
    <xf numFmtId="2" fontId="12" fillId="2" borderId="1" xfId="0" applyNumberFormat="1" applyFont="1" applyFill="1" applyBorder="1" applyAlignment="1" applyProtection="1">
      <alignment horizontal="center"/>
    </xf>
    <xf numFmtId="0" fontId="5" fillId="5" borderId="3" xfId="0" applyFont="1" applyFill="1" applyBorder="1" applyAlignment="1" applyProtection="1">
      <alignment horizontal="center" wrapText="1"/>
    </xf>
    <xf numFmtId="0" fontId="0" fillId="3" borderId="1" xfId="0" applyFill="1" applyBorder="1" applyProtection="1"/>
    <xf numFmtId="0" fontId="0" fillId="2" borderId="7" xfId="0" applyFill="1" applyBorder="1" applyProtection="1"/>
    <xf numFmtId="2" fontId="0" fillId="0" borderId="0" xfId="0" applyNumberFormat="1" applyProtection="1"/>
    <xf numFmtId="2" fontId="2" fillId="0" borderId="0" xfId="0" applyNumberFormat="1" applyFont="1" applyProtection="1"/>
    <xf numFmtId="49" fontId="0" fillId="3" borderId="8" xfId="0" applyNumberFormat="1" applyFill="1" applyBorder="1" applyAlignment="1" applyProtection="1">
      <alignment horizontal="center"/>
      <protection locked="0"/>
    </xf>
    <xf numFmtId="0" fontId="1" fillId="0" borderId="0" xfId="0" applyFont="1" applyProtection="1"/>
    <xf numFmtId="0" fontId="2" fillId="0" borderId="9" xfId="0" applyFont="1" applyBorder="1" applyAlignment="1" applyProtection="1">
      <alignment horizontal="center"/>
    </xf>
    <xf numFmtId="0" fontId="2" fillId="0" borderId="10" xfId="0" applyFont="1" applyBorder="1" applyAlignment="1" applyProtection="1">
      <alignment horizontal="center"/>
    </xf>
    <xf numFmtId="0" fontId="2" fillId="0" borderId="0" xfId="0" applyFont="1" applyBorder="1" applyAlignment="1" applyProtection="1"/>
    <xf numFmtId="0" fontId="2" fillId="0" borderId="8" xfId="0" quotePrefix="1" applyFont="1" applyBorder="1" applyAlignment="1" applyProtection="1">
      <alignment horizontal="center"/>
    </xf>
    <xf numFmtId="0" fontId="0" fillId="0" borderId="0" xfId="0" applyNumberFormat="1" applyProtection="1"/>
    <xf numFmtId="2" fontId="3" fillId="2" borderId="1" xfId="0" applyNumberFormat="1" applyFont="1" applyFill="1" applyBorder="1" applyAlignment="1" applyProtection="1">
      <alignment horizontal="center"/>
    </xf>
    <xf numFmtId="0" fontId="5" fillId="0" borderId="0" xfId="0" applyNumberFormat="1" applyFont="1" applyAlignment="1" applyProtection="1">
      <alignment horizontal="right" wrapText="1"/>
    </xf>
    <xf numFmtId="0" fontId="2" fillId="0" borderId="0" xfId="0" applyFont="1" applyFill="1" applyBorder="1" applyProtection="1"/>
    <xf numFmtId="0" fontId="0" fillId="0" borderId="0" xfId="0" applyAlignment="1" applyProtection="1">
      <alignment horizontal="centerContinuous"/>
    </xf>
    <xf numFmtId="0" fontId="2" fillId="0" borderId="11" xfId="0" applyFont="1" applyBorder="1" applyAlignment="1" applyProtection="1">
      <alignment horizontal="center"/>
    </xf>
    <xf numFmtId="0" fontId="2" fillId="0" borderId="12" xfId="0" applyFont="1" applyBorder="1" applyAlignment="1" applyProtection="1">
      <alignment horizontal="center"/>
    </xf>
    <xf numFmtId="0" fontId="2" fillId="0" borderId="13" xfId="0" applyFont="1" applyBorder="1" applyAlignment="1" applyProtection="1"/>
    <xf numFmtId="0" fontId="2" fillId="0" borderId="1" xfId="0" quotePrefix="1" applyFont="1" applyBorder="1" applyAlignment="1" applyProtection="1">
      <alignment horizontal="center"/>
    </xf>
    <xf numFmtId="0" fontId="0" fillId="0" borderId="14" xfId="0" applyBorder="1" applyProtection="1"/>
    <xf numFmtId="0" fontId="2" fillId="0" borderId="12" xfId="0" applyFont="1" applyBorder="1" applyAlignment="1" applyProtection="1"/>
    <xf numFmtId="0" fontId="0" fillId="0" borderId="12" xfId="0" applyBorder="1" applyProtection="1"/>
    <xf numFmtId="0" fontId="0" fillId="0" borderId="15" xfId="0" applyBorder="1" applyProtection="1"/>
    <xf numFmtId="0" fontId="2" fillId="0" borderId="16" xfId="0" applyFont="1" applyBorder="1" applyAlignment="1" applyProtection="1"/>
    <xf numFmtId="0" fontId="16" fillId="0" borderId="17" xfId="0" applyFont="1" applyFill="1" applyBorder="1" applyAlignment="1" applyProtection="1">
      <alignment horizontal="centerContinuous"/>
    </xf>
    <xf numFmtId="0" fontId="2" fillId="0" borderId="18" xfId="0" applyFont="1" applyFill="1" applyBorder="1" applyAlignment="1" applyProtection="1">
      <alignment horizontal="centerContinuous"/>
    </xf>
    <xf numFmtId="0" fontId="23" fillId="0" borderId="18" xfId="1" applyFont="1" applyFill="1" applyBorder="1" applyAlignment="1" applyProtection="1">
      <alignment horizontal="centerContinuous"/>
    </xf>
    <xf numFmtId="0" fontId="2" fillId="0" borderId="11" xfId="0" applyFont="1" applyFill="1" applyBorder="1" applyAlignment="1" applyProtection="1">
      <alignment horizontal="centerContinuous"/>
    </xf>
    <xf numFmtId="0" fontId="6" fillId="0" borderId="19" xfId="0" applyFont="1" applyBorder="1" applyAlignment="1" applyProtection="1">
      <alignment horizontal="centerContinuous"/>
    </xf>
    <xf numFmtId="0" fontId="6" fillId="0" borderId="5" xfId="0" applyFont="1" applyBorder="1" applyAlignment="1" applyProtection="1">
      <alignment horizontal="centerContinuous"/>
    </xf>
    <xf numFmtId="0" fontId="5" fillId="0" borderId="20" xfId="0" applyFont="1" applyBorder="1" applyAlignment="1" applyProtection="1">
      <alignment horizontal="centerContinuous"/>
    </xf>
    <xf numFmtId="0" fontId="6" fillId="0" borderId="21" xfId="0" applyFont="1" applyBorder="1" applyAlignment="1" applyProtection="1">
      <alignment horizontal="centerContinuous"/>
    </xf>
    <xf numFmtId="0" fontId="2" fillId="0" borderId="13" xfId="0" applyFont="1" applyBorder="1" applyAlignment="1" applyProtection="1">
      <alignment horizontal="centerContinuous"/>
    </xf>
    <xf numFmtId="0" fontId="0" fillId="0" borderId="12" xfId="0" applyBorder="1" applyAlignment="1" applyProtection="1">
      <alignment horizontal="centerContinuous"/>
    </xf>
    <xf numFmtId="0" fontId="0" fillId="0" borderId="21" xfId="0" applyBorder="1" applyAlignment="1" applyProtection="1">
      <alignment horizontal="centerContinuous"/>
    </xf>
    <xf numFmtId="0" fontId="0" fillId="0" borderId="22" xfId="0" applyBorder="1" applyProtection="1"/>
    <xf numFmtId="0" fontId="0" fillId="0" borderId="10" xfId="0" applyBorder="1" applyProtection="1"/>
    <xf numFmtId="0" fontId="2" fillId="0" borderId="15" xfId="0" applyFont="1" applyBorder="1" applyAlignment="1" applyProtection="1"/>
    <xf numFmtId="0" fontId="12" fillId="0" borderId="1" xfId="0" applyFont="1" applyFill="1" applyBorder="1" applyAlignment="1" applyProtection="1">
      <alignment horizontal="center"/>
    </xf>
    <xf numFmtId="0" fontId="12" fillId="6" borderId="17" xfId="0" applyFont="1" applyFill="1" applyBorder="1" applyAlignment="1" applyProtection="1">
      <alignment horizontal="center"/>
    </xf>
    <xf numFmtId="0" fontId="12" fillId="6" borderId="1" xfId="0" applyFont="1" applyFill="1" applyBorder="1" applyAlignment="1" applyProtection="1">
      <alignment horizontal="center"/>
    </xf>
    <xf numFmtId="14" fontId="21" fillId="0" borderId="23" xfId="0" applyNumberFormat="1" applyFont="1" applyFill="1" applyBorder="1" applyAlignment="1" applyProtection="1">
      <alignment horizontal="center"/>
    </xf>
    <xf numFmtId="0" fontId="22" fillId="0" borderId="0" xfId="0" quotePrefix="1" applyFont="1" applyAlignment="1" applyProtection="1">
      <alignment horizontal="left"/>
    </xf>
    <xf numFmtId="0" fontId="0" fillId="0" borderId="1" xfId="0" applyBorder="1" applyAlignment="1" applyProtection="1">
      <alignment horizontal="center"/>
    </xf>
    <xf numFmtId="0" fontId="0" fillId="7" borderId="1" xfId="0" applyFill="1" applyBorder="1" applyAlignment="1" applyProtection="1">
      <alignment horizontal="center"/>
    </xf>
    <xf numFmtId="0" fontId="9" fillId="0" borderId="24" xfId="0" applyFont="1" applyBorder="1" applyAlignment="1" applyProtection="1"/>
    <xf numFmtId="0" fontId="9" fillId="0" borderId="0" xfId="0" applyFont="1" applyBorder="1" applyAlignment="1" applyProtection="1"/>
    <xf numFmtId="2" fontId="2" fillId="0" borderId="1" xfId="0" applyNumberFormat="1" applyFont="1" applyFill="1" applyBorder="1" applyAlignment="1" applyProtection="1">
      <alignment horizontal="center" vertical="center"/>
      <protection locked="0"/>
    </xf>
    <xf numFmtId="0" fontId="0" fillId="0" borderId="0" xfId="0" applyAlignment="1" applyProtection="1">
      <alignment horizontal="center" wrapText="1"/>
    </xf>
    <xf numFmtId="0" fontId="2" fillId="0" borderId="34" xfId="0" applyFont="1" applyBorder="1" applyAlignment="1" applyProtection="1">
      <alignment horizontal="center" wrapText="1"/>
    </xf>
    <xf numFmtId="0" fontId="2" fillId="0" borderId="0" xfId="0" applyFont="1" applyBorder="1" applyAlignment="1" applyProtection="1">
      <alignment horizontal="center"/>
    </xf>
    <xf numFmtId="0" fontId="9" fillId="0" borderId="24" xfId="0" applyFont="1" applyBorder="1" applyAlignment="1" applyProtection="1">
      <alignment horizontal="center"/>
    </xf>
    <xf numFmtId="0" fontId="16" fillId="0" borderId="35" xfId="0" applyFont="1" applyBorder="1" applyAlignment="1" applyProtection="1">
      <alignment horizontal="center" wrapText="1"/>
    </xf>
    <xf numFmtId="0" fontId="16" fillId="0" borderId="36" xfId="0" applyFont="1" applyBorder="1" applyAlignment="1" applyProtection="1">
      <alignment horizontal="center" wrapText="1"/>
    </xf>
    <xf numFmtId="0" fontId="11" fillId="3" borderId="0" xfId="0" applyFont="1" applyFill="1" applyBorder="1" applyProtection="1">
      <protection locked="0"/>
    </xf>
    <xf numFmtId="0" fontId="11" fillId="3" borderId="15" xfId="0" applyFont="1" applyFill="1" applyBorder="1" applyProtection="1">
      <protection locked="0"/>
    </xf>
    <xf numFmtId="0" fontId="6" fillId="0" borderId="6" xfId="0" quotePrefix="1" applyFont="1" applyFill="1" applyBorder="1" applyAlignment="1" applyProtection="1">
      <alignment horizontal="center"/>
    </xf>
    <xf numFmtId="0" fontId="6" fillId="0" borderId="5" xfId="0" applyFont="1" applyFill="1" applyBorder="1" applyAlignment="1" applyProtection="1">
      <alignment horizontal="center"/>
    </xf>
    <xf numFmtId="0" fontId="6" fillId="0" borderId="4" xfId="0" applyFont="1" applyFill="1" applyBorder="1" applyAlignment="1" applyProtection="1">
      <alignment horizontal="center"/>
    </xf>
    <xf numFmtId="0" fontId="19" fillId="0" borderId="31" xfId="0" applyFont="1" applyFill="1" applyBorder="1" applyProtection="1"/>
    <xf numFmtId="0" fontId="19" fillId="0" borderId="32" xfId="0" applyFont="1" applyFill="1" applyBorder="1" applyProtection="1"/>
    <xf numFmtId="0" fontId="19" fillId="0" borderId="33" xfId="0" applyFont="1" applyFill="1" applyBorder="1" applyProtection="1"/>
    <xf numFmtId="0" fontId="16" fillId="5" borderId="6" xfId="0" applyFont="1" applyFill="1" applyBorder="1" applyAlignment="1" applyProtection="1">
      <alignment horizontal="center"/>
    </xf>
    <xf numFmtId="0" fontId="16" fillId="5" borderId="4" xfId="0" applyFont="1" applyFill="1" applyBorder="1" applyAlignment="1" applyProtection="1">
      <alignment horizontal="center"/>
    </xf>
    <xf numFmtId="0" fontId="2" fillId="0" borderId="1" xfId="0" applyFont="1" applyBorder="1" applyAlignment="1" applyProtection="1"/>
    <xf numFmtId="0" fontId="2" fillId="0" borderId="17" xfId="0" applyFont="1" applyBorder="1" applyAlignment="1" applyProtection="1">
      <alignment horizontal="center"/>
    </xf>
    <xf numFmtId="0" fontId="2" fillId="0" borderId="11" xfId="0" applyFont="1" applyBorder="1" applyAlignment="1" applyProtection="1">
      <alignment horizontal="center"/>
    </xf>
    <xf numFmtId="0" fontId="6" fillId="3" borderId="17" xfId="0" applyFont="1" applyFill="1" applyBorder="1" applyAlignment="1" applyProtection="1">
      <alignment horizontal="center" wrapText="1"/>
    </xf>
    <xf numFmtId="0" fontId="6" fillId="3" borderId="11" xfId="0" applyFont="1" applyFill="1" applyBorder="1" applyAlignment="1" applyProtection="1">
      <alignment horizontal="center" wrapText="1"/>
    </xf>
    <xf numFmtId="0" fontId="16" fillId="4" borderId="6" xfId="0" applyFont="1" applyFill="1" applyBorder="1" applyAlignment="1" applyProtection="1">
      <alignment horizontal="center" wrapText="1"/>
    </xf>
    <xf numFmtId="0" fontId="16" fillId="4" borderId="4" xfId="0" applyFont="1" applyFill="1" applyBorder="1" applyAlignment="1" applyProtection="1">
      <alignment horizontal="center" wrapText="1"/>
    </xf>
    <xf numFmtId="0" fontId="16" fillId="2" borderId="6" xfId="0" applyFont="1" applyFill="1" applyBorder="1" applyAlignment="1" applyProtection="1">
      <alignment horizontal="center" shrinkToFit="1"/>
    </xf>
    <xf numFmtId="0" fontId="16" fillId="2" borderId="4" xfId="0" applyFont="1" applyFill="1" applyBorder="1" applyAlignment="1" applyProtection="1">
      <alignment horizontal="center" shrinkToFit="1"/>
    </xf>
    <xf numFmtId="0" fontId="2" fillId="0" borderId="9" xfId="0" applyFont="1" applyBorder="1" applyProtection="1"/>
    <xf numFmtId="0" fontId="2" fillId="0" borderId="13" xfId="0" applyFont="1" applyBorder="1" applyProtection="1"/>
    <xf numFmtId="0" fontId="2" fillId="0" borderId="18" xfId="0" applyFont="1" applyBorder="1" applyProtection="1"/>
    <xf numFmtId="0" fontId="2" fillId="0" borderId="11" xfId="0" applyFont="1" applyBorder="1" applyProtection="1"/>
    <xf numFmtId="0" fontId="12" fillId="3" borderId="17" xfId="0" applyFont="1" applyFill="1" applyBorder="1" applyAlignment="1" applyProtection="1">
      <alignment horizontal="center"/>
    </xf>
    <xf numFmtId="0" fontId="12" fillId="3" borderId="11" xfId="0" applyFont="1" applyFill="1" applyBorder="1" applyAlignment="1" applyProtection="1">
      <alignment horizontal="center"/>
    </xf>
    <xf numFmtId="0" fontId="0" fillId="3" borderId="17" xfId="0" applyFill="1" applyBorder="1" applyAlignment="1" applyProtection="1">
      <alignment horizontal="center"/>
    </xf>
    <xf numFmtId="0" fontId="0" fillId="3" borderId="11" xfId="0" applyFill="1" applyBorder="1" applyAlignment="1" applyProtection="1">
      <alignment horizontal="center"/>
    </xf>
    <xf numFmtId="0" fontId="2" fillId="0" borderId="17" xfId="0" applyFont="1" applyBorder="1" applyProtection="1"/>
    <xf numFmtId="0" fontId="24" fillId="4" borderId="9" xfId="0" applyFont="1" applyFill="1" applyBorder="1" applyAlignment="1" applyProtection="1">
      <alignment horizontal="center"/>
    </xf>
    <xf numFmtId="0" fontId="24" fillId="4" borderId="13" xfId="0" applyFont="1" applyFill="1" applyBorder="1" applyAlignment="1" applyProtection="1">
      <alignment horizontal="center"/>
    </xf>
    <xf numFmtId="0" fontId="24" fillId="4" borderId="12" xfId="0" applyFont="1" applyFill="1" applyBorder="1" applyAlignment="1" applyProtection="1">
      <alignment horizontal="center"/>
    </xf>
    <xf numFmtId="0" fontId="2" fillId="0" borderId="8" xfId="0" applyFont="1" applyBorder="1" applyAlignment="1" applyProtection="1"/>
    <xf numFmtId="0" fontId="2" fillId="0" borderId="9" xfId="0" applyFont="1" applyBorder="1" applyAlignment="1" applyProtection="1">
      <alignment horizontal="center"/>
    </xf>
    <xf numFmtId="0" fontId="2" fillId="0" borderId="12" xfId="0" applyFont="1" applyBorder="1" applyAlignment="1" applyProtection="1">
      <alignment horizontal="center"/>
    </xf>
    <xf numFmtId="0" fontId="2" fillId="0" borderId="3" xfId="0" applyFont="1" applyBorder="1" applyAlignment="1" applyProtection="1"/>
    <xf numFmtId="0" fontId="2" fillId="0" borderId="17" xfId="0" applyFont="1" applyBorder="1" applyAlignment="1" applyProtection="1"/>
    <xf numFmtId="0" fontId="2" fillId="0" borderId="18" xfId="0" applyFont="1" applyBorder="1" applyAlignment="1" applyProtection="1"/>
    <xf numFmtId="0" fontId="2" fillId="0" borderId="11" xfId="0" applyFont="1" applyBorder="1" applyAlignment="1" applyProtection="1"/>
    <xf numFmtId="0" fontId="5" fillId="4" borderId="17" xfId="0" applyFont="1" applyFill="1" applyBorder="1" applyAlignment="1" applyProtection="1">
      <alignment horizontal="center"/>
    </xf>
    <xf numFmtId="0" fontId="5" fillId="4" borderId="27" xfId="0" applyFont="1" applyFill="1" applyBorder="1" applyAlignment="1" applyProtection="1">
      <alignment horizontal="center"/>
    </xf>
    <xf numFmtId="0" fontId="15" fillId="0" borderId="13" xfId="0" applyFont="1" applyFill="1" applyBorder="1" applyProtection="1">
      <protection locked="0"/>
    </xf>
    <xf numFmtId="0" fontId="15" fillId="0" borderId="28" xfId="0" applyFont="1" applyFill="1" applyBorder="1" applyProtection="1">
      <protection locked="0"/>
    </xf>
    <xf numFmtId="0" fontId="5" fillId="4" borderId="25" xfId="0" applyFont="1" applyFill="1" applyBorder="1" applyProtection="1"/>
    <xf numFmtId="0" fontId="5" fillId="4" borderId="0" xfId="0" applyFont="1" applyFill="1" applyBorder="1" applyProtection="1"/>
    <xf numFmtId="0" fontId="5" fillId="4" borderId="26" xfId="0" applyFont="1" applyFill="1" applyBorder="1" applyProtection="1"/>
    <xf numFmtId="0" fontId="5" fillId="4" borderId="29" xfId="0" applyFont="1" applyFill="1" applyBorder="1" applyProtection="1"/>
    <xf numFmtId="0" fontId="5" fillId="4" borderId="16" xfId="0" applyFont="1" applyFill="1" applyBorder="1" applyProtection="1"/>
    <xf numFmtId="0" fontId="5" fillId="4" borderId="30" xfId="0" applyFont="1" applyFill="1" applyBorder="1" applyProtection="1"/>
    <xf numFmtId="0" fontId="6" fillId="4" borderId="9" xfId="0" applyFont="1" applyFill="1" applyBorder="1" applyAlignment="1" applyProtection="1">
      <alignment horizontal="center"/>
    </xf>
    <xf numFmtId="0" fontId="6" fillId="4" borderId="13" xfId="0" applyFont="1" applyFill="1" applyBorder="1" applyAlignment="1" applyProtection="1">
      <alignment horizontal="center"/>
    </xf>
    <xf numFmtId="0" fontId="6" fillId="4" borderId="12" xfId="0" applyFont="1" applyFill="1" applyBorder="1" applyAlignment="1" applyProtection="1">
      <alignment horizontal="center"/>
    </xf>
    <xf numFmtId="0" fontId="0" fillId="3" borderId="13" xfId="0" applyFill="1" applyBorder="1" applyProtection="1"/>
    <xf numFmtId="0" fontId="0" fillId="0" borderId="16" xfId="0" applyBorder="1" applyAlignment="1" applyProtection="1">
      <alignment horizontal="center"/>
    </xf>
    <xf numFmtId="0" fontId="0" fillId="0" borderId="16" xfId="0" applyBorder="1" applyProtection="1"/>
    <xf numFmtId="14" fontId="0" fillId="0" borderId="13" xfId="0" applyNumberFormat="1" applyBorder="1" applyAlignment="1" applyProtection="1">
      <alignment horizontal="center"/>
    </xf>
    <xf numFmtId="0" fontId="5" fillId="4" borderId="0" xfId="0" applyFont="1" applyFill="1" applyBorder="1" applyAlignment="1" applyProtection="1"/>
    <xf numFmtId="0" fontId="5" fillId="4" borderId="26" xfId="0" applyFont="1" applyFill="1" applyBorder="1" applyAlignment="1" applyProtection="1"/>
    <xf numFmtId="0" fontId="5" fillId="4" borderId="25" xfId="0" applyFont="1" applyFill="1" applyBorder="1" applyAlignment="1" applyProtection="1">
      <alignment horizontal="left"/>
    </xf>
    <xf numFmtId="0" fontId="5" fillId="4" borderId="0" xfId="0" applyFont="1" applyFill="1" applyBorder="1" applyAlignment="1" applyProtection="1">
      <alignment horizontal="left"/>
    </xf>
    <xf numFmtId="0" fontId="20" fillId="4" borderId="0" xfId="1" applyFill="1" applyBorder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5.jpg@01D314D6.924504F0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9526</xdr:colOff>
      <xdr:row>49</xdr:row>
      <xdr:rowOff>19050</xdr:rowOff>
    </xdr:from>
    <xdr:to>
      <xdr:col>15</xdr:col>
      <xdr:colOff>1</xdr:colOff>
      <xdr:row>53</xdr:row>
      <xdr:rowOff>95250</xdr:rowOff>
    </xdr:to>
    <xdr:sp macro="" textlink="">
      <xdr:nvSpPr>
        <xdr:cNvPr id="1039" name="Text Box 15"/>
        <xdr:cNvSpPr txBox="1">
          <a:spLocks noChangeArrowheads="1"/>
        </xdr:cNvSpPr>
      </xdr:nvSpPr>
      <xdr:spPr bwMode="auto">
        <a:xfrm>
          <a:off x="619126" y="8229600"/>
          <a:ext cx="6438900" cy="7239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n-US" sz="800" b="1" i="0" u="sng" strike="noStrike">
              <a:solidFill>
                <a:srgbClr val="000000"/>
              </a:solidFill>
              <a:latin typeface="Arial"/>
              <a:cs typeface="Arial"/>
            </a:rPr>
            <a:t>EMPLOYEE CERTIFICATION:</a:t>
          </a:r>
          <a:r>
            <a:rPr lang="en-US" sz="800" b="0" i="0" strike="noStrike">
              <a:solidFill>
                <a:srgbClr val="000000"/>
              </a:solidFill>
              <a:latin typeface="Arial"/>
              <a:cs typeface="Arial"/>
            </a:rPr>
            <a:t> I understand that failure to submit a completed time report and/or any required documents/certifications in accordance to the RCUH Policies and Payroll Processing Schedule will delay the issuance of my paycheck; failure to return after any authorized leave may lead to termination of my employment. I certify the accuracy of this Time Report and attached documents (if applicable) and understand that falsification of records may lead to termination of my employment. I authorize RCUH to deduct any overpayments made to me in error.</a:t>
          </a:r>
        </a:p>
        <a:p>
          <a:pPr algn="l" rtl="0">
            <a:defRPr sz="1000"/>
          </a:pPr>
          <a:endParaRPr lang="en-US" sz="800" b="0" i="0" strike="noStrike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1</xdr:col>
      <xdr:colOff>0</xdr:colOff>
      <xdr:row>0</xdr:row>
      <xdr:rowOff>0</xdr:rowOff>
    </xdr:from>
    <xdr:to>
      <xdr:col>3</xdr:col>
      <xdr:colOff>238125</xdr:colOff>
      <xdr:row>3</xdr:row>
      <xdr:rowOff>19050</xdr:rowOff>
    </xdr:to>
    <xdr:pic>
      <xdr:nvPicPr>
        <xdr:cNvPr id="3090" name="Picture 3" descr="cid:image005.jpg@01D314D6.924504F0"/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0"/>
          <a:ext cx="857250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rcuh.com/document-library/3-000/benefits/rcuh-administrative-leave-for-parent-teacher-conference-request-form-form-b-1/" TargetMode="External"/><Relationship Id="rId1" Type="http://schemas.openxmlformats.org/officeDocument/2006/relationships/hyperlink" Target="http://www.rcuh.com/" TargetMode="External"/><Relationship Id="rId6" Type="http://schemas.openxmlformats.org/officeDocument/2006/relationships/comments" Target="../comments1.xml"/><Relationship Id="rId5" Type="http://schemas.openxmlformats.org/officeDocument/2006/relationships/vmlDrawing" Target="../drawings/vmlDrawing1.vm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Q353"/>
  <sheetViews>
    <sheetView showGridLines="0" tabSelected="1" defaultGridColor="0" topLeftCell="A31" colorId="18" zoomScaleNormal="100" workbookViewId="0">
      <selection activeCell="M48" sqref="M48"/>
    </sheetView>
  </sheetViews>
  <sheetFormatPr defaultRowHeight="12.75" x14ac:dyDescent="0.2"/>
  <cols>
    <col min="1" max="1" width="9.140625" style="1"/>
    <col min="2" max="2" width="5.7109375" style="1" customWidth="1"/>
    <col min="3" max="3" width="3.5703125" style="1" customWidth="1"/>
    <col min="4" max="4" width="6.85546875" style="1" customWidth="1"/>
    <col min="5" max="5" width="6.5703125" style="1" customWidth="1"/>
    <col min="6" max="7" width="6.7109375" style="1" customWidth="1"/>
    <col min="8" max="8" width="6.85546875" style="1" customWidth="1"/>
    <col min="9" max="9" width="7.42578125" style="1" customWidth="1"/>
    <col min="10" max="12" width="6.7109375" style="1" customWidth="1"/>
    <col min="13" max="13" width="7.7109375" style="1" customWidth="1"/>
    <col min="14" max="14" width="7.42578125" style="1" customWidth="1"/>
    <col min="15" max="15" width="12.140625" style="1" customWidth="1"/>
    <col min="16" max="16" width="9.140625" style="1" customWidth="1"/>
    <col min="17" max="17" width="11.28515625" style="1" customWidth="1"/>
    <col min="18" max="18" width="6" style="1" customWidth="1"/>
    <col min="19" max="19" width="5" style="1" customWidth="1"/>
    <col min="20" max="20" width="7.7109375" style="1" customWidth="1"/>
    <col min="21" max="21" width="8.42578125" style="1" customWidth="1"/>
    <col min="22" max="22" width="11.7109375" style="1" customWidth="1"/>
    <col min="23" max="23" width="8.85546875" style="1" customWidth="1"/>
    <col min="24" max="24" width="2.7109375" style="1" customWidth="1"/>
    <col min="25" max="26" width="9.140625" style="1"/>
    <col min="27" max="27" width="6.85546875" style="1" customWidth="1"/>
    <col min="28" max="28" width="3.140625" style="1" customWidth="1"/>
    <col min="29" max="29" width="5.7109375" style="1" customWidth="1"/>
    <col min="30" max="30" width="7.85546875" style="1" customWidth="1"/>
    <col min="31" max="16384" width="9.140625" style="1"/>
  </cols>
  <sheetData>
    <row r="1" spans="2:17" x14ac:dyDescent="0.2">
      <c r="B1"/>
      <c r="C1" s="46"/>
      <c r="D1" s="88" t="s">
        <v>62</v>
      </c>
      <c r="E1" s="88"/>
      <c r="F1" s="88"/>
      <c r="G1" s="88"/>
      <c r="H1" s="88"/>
      <c r="I1" s="88"/>
      <c r="J1" s="88"/>
      <c r="K1" s="88"/>
      <c r="L1" s="88"/>
      <c r="M1" s="88"/>
      <c r="N1" s="88"/>
      <c r="O1" s="88"/>
      <c r="P1" s="46"/>
    </row>
    <row r="2" spans="2:17" ht="9" customHeight="1" x14ac:dyDescent="0.2">
      <c r="C2" s="46"/>
      <c r="D2" s="88" t="s">
        <v>58</v>
      </c>
      <c r="E2" s="88"/>
      <c r="F2" s="88"/>
      <c r="G2" s="88"/>
      <c r="H2" s="88"/>
      <c r="I2" s="88"/>
      <c r="J2" s="88"/>
      <c r="K2" s="88"/>
      <c r="L2" s="88"/>
      <c r="M2" s="88"/>
      <c r="N2" s="88"/>
      <c r="O2" s="88"/>
      <c r="P2" s="46"/>
    </row>
    <row r="3" spans="2:17" ht="7.5" customHeight="1" x14ac:dyDescent="0.2"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</row>
    <row r="4" spans="2:17" ht="21.75" customHeight="1" thickBot="1" x14ac:dyDescent="0.4">
      <c r="C4" s="83"/>
      <c r="D4" s="89" t="s">
        <v>40</v>
      </c>
      <c r="E4" s="89"/>
      <c r="F4" s="89"/>
      <c r="G4" s="89"/>
      <c r="H4" s="89"/>
      <c r="I4" s="89"/>
      <c r="J4" s="89"/>
      <c r="K4" s="89"/>
      <c r="L4" s="89"/>
      <c r="M4" s="89"/>
      <c r="N4" s="89"/>
      <c r="O4" s="89"/>
      <c r="P4" s="84"/>
    </row>
    <row r="5" spans="2:17" s="86" customFormat="1" ht="27" customHeight="1" thickTop="1" thickBot="1" x14ac:dyDescent="0.25">
      <c r="B5" s="87" t="s">
        <v>61</v>
      </c>
      <c r="C5" s="87"/>
      <c r="D5" s="87"/>
      <c r="E5" s="87"/>
      <c r="F5" s="87"/>
      <c r="G5" s="87"/>
      <c r="H5" s="87"/>
      <c r="I5" s="87"/>
      <c r="J5" s="87"/>
      <c r="K5" s="87"/>
      <c r="L5" s="87"/>
      <c r="M5" s="87"/>
      <c r="N5" s="87"/>
      <c r="O5" s="87"/>
      <c r="P5" s="21"/>
    </row>
    <row r="6" spans="2:17" ht="4.5" customHeight="1" thickTop="1" x14ac:dyDescent="0.2">
      <c r="B6" s="21"/>
      <c r="C6" s="2"/>
      <c r="D6" s="2"/>
      <c r="E6" s="2"/>
      <c r="F6" s="2"/>
      <c r="G6" s="2"/>
      <c r="H6" s="2"/>
      <c r="I6" s="2"/>
      <c r="J6" s="2"/>
      <c r="K6" s="2"/>
      <c r="L6" s="2"/>
      <c r="M6" s="2"/>
    </row>
    <row r="7" spans="2:17" ht="27" customHeight="1" thickBot="1" x14ac:dyDescent="0.3">
      <c r="B7" s="19" t="s">
        <v>31</v>
      </c>
      <c r="C7" s="3"/>
      <c r="D7" s="3"/>
      <c r="F7" s="92"/>
      <c r="G7" s="92"/>
      <c r="H7" s="92"/>
      <c r="I7" s="92"/>
      <c r="J7" s="92"/>
      <c r="K7" s="92"/>
      <c r="L7" s="93"/>
      <c r="M7" s="90" t="s">
        <v>35</v>
      </c>
      <c r="N7" s="91"/>
      <c r="O7" s="42"/>
      <c r="P7" s="20"/>
    </row>
    <row r="8" spans="2:17" ht="16.5" customHeight="1" thickBot="1" x14ac:dyDescent="0.3">
      <c r="B8" s="34" t="s">
        <v>34</v>
      </c>
      <c r="C8" s="33"/>
      <c r="D8" s="32"/>
      <c r="E8" s="94" t="s">
        <v>63</v>
      </c>
      <c r="F8" s="95"/>
      <c r="G8" s="96"/>
      <c r="I8" s="97" t="s">
        <v>36</v>
      </c>
      <c r="J8" s="98"/>
      <c r="K8" s="98"/>
      <c r="L8" s="98"/>
      <c r="M8" s="98"/>
      <c r="N8" s="99"/>
      <c r="O8" s="79">
        <v>43542</v>
      </c>
    </row>
    <row r="9" spans="2:17" ht="3.75" customHeight="1" thickBot="1" x14ac:dyDescent="0.3">
      <c r="B9" s="20"/>
      <c r="C9" s="20"/>
      <c r="D9" s="20"/>
      <c r="E9" s="20"/>
      <c r="F9" s="18"/>
      <c r="K9" s="27"/>
      <c r="L9" s="28"/>
      <c r="M9" s="28"/>
      <c r="N9" s="29"/>
      <c r="O9" s="29"/>
    </row>
    <row r="10" spans="2:17" ht="12" customHeight="1" thickBot="1" x14ac:dyDescent="0.25">
      <c r="B10" s="80"/>
      <c r="C10" s="4"/>
      <c r="D10" s="5"/>
      <c r="E10" s="6"/>
      <c r="F10" s="6"/>
      <c r="G10" s="6"/>
      <c r="H10" s="7"/>
      <c r="I10" s="107" t="s">
        <v>27</v>
      </c>
      <c r="J10" s="108"/>
      <c r="K10" s="109" t="s">
        <v>6</v>
      </c>
      <c r="L10" s="110"/>
      <c r="M10" s="100" t="s">
        <v>48</v>
      </c>
      <c r="N10" s="101"/>
    </row>
    <row r="11" spans="2:17" s="8" customFormat="1" ht="25.5" customHeight="1" x14ac:dyDescent="0.2">
      <c r="B11" s="105" t="s">
        <v>0</v>
      </c>
      <c r="C11" s="106"/>
      <c r="D11" s="24" t="s">
        <v>1</v>
      </c>
      <c r="E11" s="24" t="s">
        <v>50</v>
      </c>
      <c r="F11" s="24" t="s">
        <v>2</v>
      </c>
      <c r="G11" s="24" t="s">
        <v>3</v>
      </c>
      <c r="I11" s="31" t="s">
        <v>4</v>
      </c>
      <c r="J11" s="31" t="s">
        <v>5</v>
      </c>
      <c r="K11" s="30" t="s">
        <v>4</v>
      </c>
      <c r="L11" s="30" t="s">
        <v>5</v>
      </c>
      <c r="M11" s="37" t="s">
        <v>4</v>
      </c>
      <c r="N11" s="37" t="s">
        <v>5</v>
      </c>
      <c r="O11" s="23" t="s">
        <v>7</v>
      </c>
    </row>
    <row r="12" spans="2:17" x14ac:dyDescent="0.2">
      <c r="B12" s="76">
        <v>1</v>
      </c>
      <c r="C12" s="77"/>
      <c r="D12" s="22"/>
      <c r="E12" s="22"/>
      <c r="F12" s="22"/>
      <c r="G12" s="22"/>
      <c r="I12" s="35"/>
      <c r="J12" s="22"/>
      <c r="K12" s="35"/>
      <c r="L12" s="22"/>
      <c r="M12" s="35"/>
      <c r="N12" s="22"/>
      <c r="O12" s="9">
        <f>(D12+E12+F12+G12+J12+L12+N12)</f>
        <v>0</v>
      </c>
      <c r="P12" s="43"/>
      <c r="Q12" s="40"/>
    </row>
    <row r="13" spans="2:17" x14ac:dyDescent="0.2">
      <c r="B13" s="77">
        <f>B12+1</f>
        <v>2</v>
      </c>
      <c r="C13" s="77"/>
      <c r="D13" s="22"/>
      <c r="E13" s="22"/>
      <c r="F13" s="22"/>
      <c r="G13" s="22"/>
      <c r="I13" s="35"/>
      <c r="J13" s="22"/>
      <c r="K13" s="35"/>
      <c r="L13" s="22"/>
      <c r="M13" s="35"/>
      <c r="N13" s="22"/>
      <c r="O13" s="9">
        <f>(D13+E13+F13+G13+J13+L13+N13)</f>
        <v>0</v>
      </c>
      <c r="P13" s="43"/>
      <c r="Q13" s="40"/>
    </row>
    <row r="14" spans="2:17" x14ac:dyDescent="0.2">
      <c r="B14" s="77">
        <f>B13+1</f>
        <v>3</v>
      </c>
      <c r="C14" s="77"/>
      <c r="D14" s="22"/>
      <c r="E14" s="22"/>
      <c r="F14" s="22"/>
      <c r="G14" s="22"/>
      <c r="I14" s="35"/>
      <c r="J14" s="22"/>
      <c r="K14" s="85"/>
      <c r="L14" s="22"/>
      <c r="M14" s="35"/>
      <c r="N14" s="22"/>
      <c r="O14" s="9">
        <f>(D14+E14+F14+G14+J14+L14+N14)</f>
        <v>0</v>
      </c>
      <c r="P14" s="43"/>
      <c r="Q14" s="40"/>
    </row>
    <row r="15" spans="2:17" x14ac:dyDescent="0.2">
      <c r="B15" s="115" t="s">
        <v>26</v>
      </c>
      <c r="C15" s="116"/>
      <c r="D15" s="25">
        <f>SUM(D12:D14)</f>
        <v>0</v>
      </c>
      <c r="E15" s="25">
        <f>SUM(E12:E14)</f>
        <v>0</v>
      </c>
      <c r="F15" s="25">
        <f>SUM(F12:F14)</f>
        <v>0</v>
      </c>
      <c r="G15" s="25">
        <f>SUM(G12:G14)</f>
        <v>0</v>
      </c>
      <c r="H15" s="10"/>
      <c r="I15" s="25"/>
      <c r="J15" s="25"/>
      <c r="K15" s="25"/>
      <c r="L15" s="25"/>
      <c r="M15" s="25"/>
      <c r="N15" s="25"/>
      <c r="O15" s="26">
        <f>SUM(O12:O14)</f>
        <v>0</v>
      </c>
      <c r="P15" s="43"/>
      <c r="Q15" s="40"/>
    </row>
    <row r="16" spans="2:17" x14ac:dyDescent="0.2">
      <c r="B16" s="81">
        <f>B14+1</f>
        <v>4</v>
      </c>
      <c r="C16" s="77"/>
      <c r="D16" s="22"/>
      <c r="E16" s="22"/>
      <c r="F16" s="22"/>
      <c r="G16" s="22"/>
      <c r="I16" s="35"/>
      <c r="J16" s="22"/>
      <c r="K16" s="35"/>
      <c r="L16" s="22"/>
      <c r="M16" s="35"/>
      <c r="N16" s="22"/>
      <c r="O16" s="9">
        <f t="shared" ref="O16:O22" si="0">(D16+E16+F16+G16+J16+L16+N16)</f>
        <v>0</v>
      </c>
      <c r="P16" s="43"/>
      <c r="Q16" s="40"/>
    </row>
    <row r="17" spans="2:17" x14ac:dyDescent="0.2">
      <c r="B17" s="81">
        <f t="shared" ref="B17:B22" si="1">B16+1</f>
        <v>5</v>
      </c>
      <c r="C17" s="77"/>
      <c r="D17" s="22"/>
      <c r="E17" s="22"/>
      <c r="F17" s="22"/>
      <c r="G17" s="22"/>
      <c r="I17" s="35"/>
      <c r="J17" s="22"/>
      <c r="K17" s="35"/>
      <c r="L17" s="22"/>
      <c r="M17" s="35"/>
      <c r="N17" s="22"/>
      <c r="O17" s="9">
        <f t="shared" si="0"/>
        <v>0</v>
      </c>
      <c r="P17" s="43"/>
      <c r="Q17" s="40"/>
    </row>
    <row r="18" spans="2:17" x14ac:dyDescent="0.2">
      <c r="B18" s="81">
        <f t="shared" si="1"/>
        <v>6</v>
      </c>
      <c r="C18" s="77"/>
      <c r="D18" s="22"/>
      <c r="E18" s="22"/>
      <c r="F18" s="22"/>
      <c r="G18" s="22"/>
      <c r="I18" s="35"/>
      <c r="J18" s="22"/>
      <c r="K18" s="35"/>
      <c r="L18" s="22"/>
      <c r="M18" s="35"/>
      <c r="N18" s="22"/>
      <c r="O18" s="9">
        <f t="shared" si="0"/>
        <v>0</v>
      </c>
      <c r="P18" s="43"/>
      <c r="Q18" s="40"/>
    </row>
    <row r="19" spans="2:17" x14ac:dyDescent="0.2">
      <c r="B19" s="81">
        <f t="shared" si="1"/>
        <v>7</v>
      </c>
      <c r="C19" s="77"/>
      <c r="D19" s="22"/>
      <c r="E19" s="22"/>
      <c r="F19" s="22"/>
      <c r="G19" s="22"/>
      <c r="I19" s="35"/>
      <c r="J19" s="22"/>
      <c r="K19" s="35"/>
      <c r="L19" s="22"/>
      <c r="M19" s="35"/>
      <c r="N19" s="22"/>
      <c r="O19" s="9">
        <f t="shared" si="0"/>
        <v>0</v>
      </c>
      <c r="P19" s="43"/>
      <c r="Q19" s="40"/>
    </row>
    <row r="20" spans="2:17" x14ac:dyDescent="0.2">
      <c r="B20" s="81">
        <f t="shared" si="1"/>
        <v>8</v>
      </c>
      <c r="C20" s="77"/>
      <c r="D20" s="22"/>
      <c r="E20" s="22"/>
      <c r="F20" s="22"/>
      <c r="G20" s="22"/>
      <c r="I20" s="35"/>
      <c r="J20" s="22"/>
      <c r="K20" s="35"/>
      <c r="L20" s="22"/>
      <c r="M20" s="35"/>
      <c r="N20" s="22"/>
      <c r="O20" s="9">
        <f t="shared" si="0"/>
        <v>0</v>
      </c>
      <c r="P20" s="43"/>
      <c r="Q20" s="40"/>
    </row>
    <row r="21" spans="2:17" x14ac:dyDescent="0.2">
      <c r="B21" s="82">
        <f t="shared" si="1"/>
        <v>9</v>
      </c>
      <c r="C21" s="77"/>
      <c r="D21" s="22"/>
      <c r="E21" s="22"/>
      <c r="F21" s="22"/>
      <c r="G21" s="22"/>
      <c r="I21" s="35"/>
      <c r="J21" s="22"/>
      <c r="K21" s="35"/>
      <c r="L21" s="22"/>
      <c r="M21" s="35"/>
      <c r="N21" s="22"/>
      <c r="O21" s="9">
        <f t="shared" si="0"/>
        <v>0</v>
      </c>
      <c r="P21" s="43"/>
      <c r="Q21" s="41"/>
    </row>
    <row r="22" spans="2:17" x14ac:dyDescent="0.2">
      <c r="B22" s="82">
        <f t="shared" si="1"/>
        <v>10</v>
      </c>
      <c r="C22" s="77"/>
      <c r="D22" s="22"/>
      <c r="E22" s="22"/>
      <c r="F22" s="22"/>
      <c r="G22" s="22"/>
      <c r="I22" s="35"/>
      <c r="J22" s="22"/>
      <c r="K22" s="35"/>
      <c r="L22" s="22"/>
      <c r="M22" s="35"/>
      <c r="N22" s="22"/>
      <c r="O22" s="9">
        <f t="shared" si="0"/>
        <v>0</v>
      </c>
      <c r="Q22" s="41"/>
    </row>
    <row r="23" spans="2:17" x14ac:dyDescent="0.2">
      <c r="B23" s="115" t="s">
        <v>26</v>
      </c>
      <c r="C23" s="116"/>
      <c r="D23" s="25">
        <f>SUM(D16:D22)</f>
        <v>0</v>
      </c>
      <c r="E23" s="25">
        <f>SUM(E16:E22)</f>
        <v>0</v>
      </c>
      <c r="F23" s="25">
        <f>SUM(F16:F22)</f>
        <v>0</v>
      </c>
      <c r="G23" s="25">
        <f>SUM(G16:G22)</f>
        <v>0</v>
      </c>
      <c r="I23" s="25"/>
      <c r="J23" s="25"/>
      <c r="K23" s="25"/>
      <c r="L23" s="25"/>
      <c r="M23" s="25"/>
      <c r="N23" s="38"/>
      <c r="O23" s="26">
        <f>SUM(O16:O22)</f>
        <v>0</v>
      </c>
      <c r="Q23" s="41"/>
    </row>
    <row r="24" spans="2:17" x14ac:dyDescent="0.2">
      <c r="B24" s="76">
        <f>B22+1</f>
        <v>11</v>
      </c>
      <c r="C24" s="78"/>
      <c r="D24" s="22"/>
      <c r="E24" s="22"/>
      <c r="F24" s="22"/>
      <c r="G24" s="22"/>
      <c r="I24" s="35"/>
      <c r="J24" s="22"/>
      <c r="K24" s="35"/>
      <c r="L24" s="22"/>
      <c r="M24" s="35"/>
      <c r="N24" s="22"/>
      <c r="O24" s="9">
        <f>(D24+E24+F24+G24+J24+L24+N24)</f>
        <v>0</v>
      </c>
      <c r="Q24" s="41"/>
    </row>
    <row r="25" spans="2:17" x14ac:dyDescent="0.2">
      <c r="B25" s="76">
        <f>B24+1</f>
        <v>12</v>
      </c>
      <c r="C25" s="78"/>
      <c r="D25" s="22"/>
      <c r="E25" s="22"/>
      <c r="F25" s="22"/>
      <c r="G25" s="22"/>
      <c r="I25" s="35"/>
      <c r="J25" s="22"/>
      <c r="K25" s="35"/>
      <c r="L25" s="22"/>
      <c r="M25" s="35"/>
      <c r="N25" s="22"/>
      <c r="O25" s="9">
        <f>(D25+E25+F25+G25+J25+L25+N25)</f>
        <v>0</v>
      </c>
      <c r="Q25" s="41"/>
    </row>
    <row r="26" spans="2:17" x14ac:dyDescent="0.2">
      <c r="B26" s="76">
        <f>B25+1</f>
        <v>13</v>
      </c>
      <c r="C26" s="78"/>
      <c r="D26" s="22"/>
      <c r="E26" s="22"/>
      <c r="F26" s="22"/>
      <c r="G26" s="22"/>
      <c r="I26" s="35"/>
      <c r="J26" s="22"/>
      <c r="K26" s="35"/>
      <c r="L26" s="22"/>
      <c r="M26" s="35"/>
      <c r="N26" s="22"/>
      <c r="O26" s="9">
        <f>(D26+E26+F26+G26+J26+L26+N26)</f>
        <v>0</v>
      </c>
      <c r="Q26" s="41"/>
    </row>
    <row r="27" spans="2:17" x14ac:dyDescent="0.2">
      <c r="B27" s="76">
        <f>B26+1</f>
        <v>14</v>
      </c>
      <c r="C27" s="78"/>
      <c r="D27" s="22"/>
      <c r="E27" s="22"/>
      <c r="F27" s="22"/>
      <c r="G27" s="22"/>
      <c r="I27" s="35"/>
      <c r="J27" s="22"/>
      <c r="K27" s="35"/>
      <c r="L27" s="22"/>
      <c r="M27" s="35"/>
      <c r="N27" s="22"/>
      <c r="O27" s="9">
        <f>(D27+E27+F27+G27+J27+L27+N27)</f>
        <v>0</v>
      </c>
      <c r="Q27" s="41"/>
    </row>
    <row r="28" spans="2:17" x14ac:dyDescent="0.2">
      <c r="B28" s="76">
        <f>B27+1</f>
        <v>15</v>
      </c>
      <c r="C28" s="78"/>
      <c r="D28" s="22"/>
      <c r="E28" s="22"/>
      <c r="F28" s="22"/>
      <c r="G28" s="22"/>
      <c r="I28" s="35"/>
      <c r="J28" s="22"/>
      <c r="K28" s="35"/>
      <c r="L28" s="22"/>
      <c r="M28" s="35"/>
      <c r="N28" s="22"/>
      <c r="O28" s="9">
        <f>(D28+E28+F28+G28+J28+L28+N28)</f>
        <v>0</v>
      </c>
      <c r="Q28" s="41"/>
    </row>
    <row r="29" spans="2:17" x14ac:dyDescent="0.2">
      <c r="B29" s="117" t="s">
        <v>26</v>
      </c>
      <c r="C29" s="118"/>
      <c r="D29" s="25">
        <f>SUM(D24:D28)</f>
        <v>0</v>
      </c>
      <c r="E29" s="25">
        <f>SUM(E24:E28)</f>
        <v>0</v>
      </c>
      <c r="F29" s="25">
        <f>SUM(F24:F28)</f>
        <v>0</v>
      </c>
      <c r="G29" s="25">
        <f>SUM(G24:G28)</f>
        <v>0</v>
      </c>
      <c r="H29" s="10"/>
      <c r="I29" s="25"/>
      <c r="J29" s="25"/>
      <c r="K29" s="25"/>
      <c r="L29" s="25"/>
      <c r="M29" s="25"/>
      <c r="N29" s="38"/>
      <c r="O29" s="26">
        <f>SUM(O24:O28)</f>
        <v>0</v>
      </c>
      <c r="Q29" s="41"/>
    </row>
    <row r="30" spans="2:17" ht="13.5" thickBot="1" x14ac:dyDescent="0.25">
      <c r="B30" s="39" t="s">
        <v>8</v>
      </c>
      <c r="C30" s="16"/>
      <c r="D30" s="36">
        <f>D15+D23+D29</f>
        <v>0</v>
      </c>
      <c r="E30" s="36">
        <f>E15+E23+E29</f>
        <v>0</v>
      </c>
      <c r="F30" s="36">
        <f>F15+F23+F29</f>
        <v>0</v>
      </c>
      <c r="G30" s="36">
        <f>G15+G23+G29</f>
        <v>0</v>
      </c>
      <c r="I30" s="11"/>
      <c r="J30" s="11">
        <f>SUM(J12:J29)</f>
        <v>0</v>
      </c>
      <c r="K30" s="11"/>
      <c r="L30" s="11">
        <f>SUM(L12:L29)</f>
        <v>0</v>
      </c>
      <c r="M30" s="11"/>
      <c r="N30" s="11">
        <f>SUM(N12:N29)</f>
        <v>0</v>
      </c>
      <c r="O30" s="49">
        <f>O15+O23+O29</f>
        <v>0</v>
      </c>
      <c r="Q30" s="41"/>
    </row>
    <row r="31" spans="2:17" ht="13.5" thickBot="1" x14ac:dyDescent="0.25">
      <c r="D31" s="14"/>
      <c r="E31" s="14"/>
      <c r="F31" s="14"/>
      <c r="G31" s="14"/>
      <c r="I31" s="14"/>
      <c r="J31" s="14"/>
      <c r="K31" s="14"/>
      <c r="L31" s="14"/>
      <c r="N31" s="15"/>
      <c r="Q31" s="41"/>
    </row>
    <row r="32" spans="2:17" ht="13.5" thickBot="1" x14ac:dyDescent="0.25">
      <c r="B32" s="66" t="s">
        <v>28</v>
      </c>
      <c r="C32" s="67"/>
      <c r="D32" s="67"/>
      <c r="E32" s="68"/>
      <c r="F32" s="13"/>
      <c r="G32" s="13"/>
      <c r="H32" s="13"/>
      <c r="I32" s="66" t="s">
        <v>29</v>
      </c>
      <c r="J32" s="69"/>
      <c r="K32" s="69"/>
      <c r="L32" s="13"/>
      <c r="M32" s="13"/>
      <c r="N32" s="66" t="s">
        <v>54</v>
      </c>
      <c r="O32" s="72"/>
      <c r="P32" s="27"/>
      <c r="Q32" s="41"/>
    </row>
    <row r="33" spans="2:17" x14ac:dyDescent="0.2">
      <c r="B33" s="124" t="s">
        <v>9</v>
      </c>
      <c r="C33" s="125"/>
      <c r="D33" s="111" t="s">
        <v>15</v>
      </c>
      <c r="E33" s="112"/>
      <c r="F33" s="113"/>
      <c r="G33" s="113"/>
      <c r="H33" s="114"/>
      <c r="I33" s="54" t="s">
        <v>9</v>
      </c>
      <c r="J33" s="126" t="s">
        <v>18</v>
      </c>
      <c r="K33" s="126"/>
      <c r="L33" s="102"/>
      <c r="M33" s="102"/>
      <c r="N33" s="70" t="s">
        <v>55</v>
      </c>
      <c r="O33" s="71"/>
      <c r="P33" s="46"/>
      <c r="Q33" s="41"/>
    </row>
    <row r="34" spans="2:17" x14ac:dyDescent="0.2">
      <c r="B34" s="103" t="s">
        <v>33</v>
      </c>
      <c r="C34" s="104"/>
      <c r="D34" s="119" t="s">
        <v>47</v>
      </c>
      <c r="E34" s="113"/>
      <c r="F34" s="113"/>
      <c r="G34" s="113"/>
      <c r="H34" s="114"/>
      <c r="I34" s="53" t="s">
        <v>12</v>
      </c>
      <c r="J34" s="102" t="s">
        <v>19</v>
      </c>
      <c r="K34" s="102"/>
      <c r="L34" s="102"/>
      <c r="M34" s="102"/>
      <c r="N34" s="61"/>
      <c r="O34" s="57"/>
      <c r="P34" s="46"/>
      <c r="Q34" s="41"/>
    </row>
    <row r="35" spans="2:17" x14ac:dyDescent="0.2">
      <c r="B35" s="103" t="s">
        <v>56</v>
      </c>
      <c r="C35" s="104"/>
      <c r="D35" s="119" t="s">
        <v>16</v>
      </c>
      <c r="E35" s="113"/>
      <c r="F35" s="113"/>
      <c r="G35" s="113"/>
      <c r="H35" s="114"/>
      <c r="I35" s="53" t="s">
        <v>14</v>
      </c>
      <c r="J35" s="102" t="s">
        <v>49</v>
      </c>
      <c r="K35" s="102"/>
      <c r="L35" s="102"/>
      <c r="M35" s="102"/>
      <c r="N35" s="55"/>
      <c r="O35" s="59"/>
      <c r="P35" s="46"/>
      <c r="Q35" s="41"/>
    </row>
    <row r="36" spans="2:17" x14ac:dyDescent="0.2">
      <c r="B36" s="103" t="s">
        <v>10</v>
      </c>
      <c r="C36" s="104"/>
      <c r="D36" s="119" t="s">
        <v>59</v>
      </c>
      <c r="E36" s="113"/>
      <c r="F36" s="113"/>
      <c r="G36" s="113"/>
      <c r="H36" s="114"/>
      <c r="I36" s="53" t="s">
        <v>13</v>
      </c>
      <c r="J36" s="102" t="s">
        <v>20</v>
      </c>
      <c r="K36" s="102"/>
      <c r="L36" s="102"/>
      <c r="M36" s="102"/>
      <c r="N36" s="73"/>
      <c r="O36" s="57"/>
      <c r="P36" s="46"/>
      <c r="Q36" s="41"/>
    </row>
    <row r="37" spans="2:17" x14ac:dyDescent="0.2">
      <c r="B37" s="103" t="s">
        <v>11</v>
      </c>
      <c r="C37" s="104"/>
      <c r="D37" s="119" t="s">
        <v>17</v>
      </c>
      <c r="E37" s="113"/>
      <c r="F37" s="113"/>
      <c r="G37" s="113"/>
      <c r="H37" s="114"/>
      <c r="I37" s="56"/>
      <c r="J37" s="102"/>
      <c r="K37" s="102"/>
      <c r="L37" s="102"/>
      <c r="M37" s="102"/>
      <c r="N37" s="74"/>
      <c r="O37" s="60"/>
      <c r="P37" s="46"/>
      <c r="Q37" s="41"/>
    </row>
    <row r="38" spans="2:17" x14ac:dyDescent="0.2">
      <c r="B38" s="103" t="s">
        <v>22</v>
      </c>
      <c r="C38" s="104"/>
      <c r="D38" s="102" t="s">
        <v>23</v>
      </c>
      <c r="E38" s="102"/>
      <c r="F38" s="102"/>
      <c r="G38" s="102"/>
      <c r="H38" s="102"/>
      <c r="I38" s="56"/>
      <c r="J38" s="102"/>
      <c r="K38" s="102"/>
      <c r="L38" s="102"/>
      <c r="M38" s="102"/>
      <c r="N38" s="45"/>
      <c r="O38" s="75"/>
      <c r="P38" s="46"/>
      <c r="Q38" s="40"/>
    </row>
    <row r="39" spans="2:17" x14ac:dyDescent="0.2">
      <c r="B39" s="103" t="s">
        <v>41</v>
      </c>
      <c r="C39" s="104"/>
      <c r="D39" s="102" t="s">
        <v>42</v>
      </c>
      <c r="E39" s="102"/>
      <c r="F39" s="102"/>
      <c r="G39" s="102"/>
      <c r="H39" s="102"/>
      <c r="I39" s="56"/>
      <c r="J39" s="102"/>
      <c r="K39" s="102"/>
      <c r="L39" s="102"/>
      <c r="M39" s="102"/>
      <c r="N39" s="45"/>
      <c r="O39" s="75"/>
      <c r="P39" s="46"/>
      <c r="Q39" s="40"/>
    </row>
    <row r="40" spans="2:17" x14ac:dyDescent="0.2">
      <c r="B40" s="103" t="s">
        <v>43</v>
      </c>
      <c r="C40" s="104"/>
      <c r="D40" s="102" t="s">
        <v>44</v>
      </c>
      <c r="E40" s="102"/>
      <c r="F40" s="102"/>
      <c r="G40" s="102"/>
      <c r="H40" s="102"/>
      <c r="I40" s="47"/>
      <c r="J40" s="123"/>
      <c r="K40" s="123"/>
      <c r="L40" s="123"/>
      <c r="M40" s="123"/>
      <c r="N40" s="44"/>
      <c r="O40" s="58"/>
      <c r="P40" s="46"/>
      <c r="Q40" s="40"/>
    </row>
    <row r="41" spans="2:17" ht="13.5" customHeight="1" x14ac:dyDescent="0.2">
      <c r="B41" s="103" t="s">
        <v>45</v>
      </c>
      <c r="C41" s="104"/>
      <c r="D41" s="127" t="s">
        <v>46</v>
      </c>
      <c r="E41" s="128"/>
      <c r="F41" s="128"/>
      <c r="G41" s="128"/>
      <c r="H41" s="129"/>
      <c r="I41" s="62" t="s">
        <v>38</v>
      </c>
      <c r="J41" s="63"/>
      <c r="K41" s="63"/>
      <c r="L41" s="63"/>
      <c r="M41" s="64" t="s">
        <v>37</v>
      </c>
      <c r="N41" s="63"/>
      <c r="O41" s="65"/>
      <c r="P41" s="51"/>
      <c r="Q41" s="40"/>
    </row>
    <row r="42" spans="2:17" ht="13.5" customHeight="1" x14ac:dyDescent="0.2">
      <c r="B42" s="120" t="s">
        <v>52</v>
      </c>
      <c r="C42" s="121"/>
      <c r="D42" s="121"/>
      <c r="E42" s="121"/>
      <c r="F42" s="121"/>
      <c r="G42" s="121"/>
      <c r="H42" s="121"/>
      <c r="I42" s="121"/>
      <c r="J42" s="121"/>
      <c r="K42" s="121"/>
      <c r="L42" s="121"/>
      <c r="M42" s="121"/>
      <c r="N42" s="121"/>
      <c r="O42" s="122"/>
      <c r="P42" s="51"/>
      <c r="Q42" s="40"/>
    </row>
    <row r="43" spans="2:17" x14ac:dyDescent="0.2">
      <c r="B43" s="140" t="s">
        <v>51</v>
      </c>
      <c r="C43" s="141"/>
      <c r="D43" s="141"/>
      <c r="E43" s="141"/>
      <c r="F43" s="141"/>
      <c r="G43" s="141"/>
      <c r="H43" s="141"/>
      <c r="I43" s="141"/>
      <c r="J43" s="141"/>
      <c r="K43" s="141"/>
      <c r="L43" s="141"/>
      <c r="M43" s="141"/>
      <c r="N43" s="141"/>
      <c r="O43" s="142"/>
      <c r="Q43" s="40"/>
    </row>
    <row r="44" spans="2:17" x14ac:dyDescent="0.2">
      <c r="B44" s="130" t="s">
        <v>9</v>
      </c>
      <c r="C44" s="131"/>
      <c r="D44" s="137" t="s">
        <v>30</v>
      </c>
      <c r="E44" s="138"/>
      <c r="F44" s="138"/>
      <c r="G44" s="138"/>
      <c r="H44" s="138"/>
      <c r="I44" s="138"/>
      <c r="J44" s="138"/>
      <c r="K44" s="138"/>
      <c r="L44" s="138"/>
      <c r="M44" s="138"/>
      <c r="N44" s="138"/>
      <c r="O44" s="139"/>
      <c r="Q44" s="40"/>
    </row>
    <row r="45" spans="2:17" x14ac:dyDescent="0.2">
      <c r="B45" s="130" t="s">
        <v>56</v>
      </c>
      <c r="C45" s="131"/>
      <c r="D45" s="134" t="s">
        <v>57</v>
      </c>
      <c r="E45" s="135"/>
      <c r="F45" s="135"/>
      <c r="G45" s="135"/>
      <c r="H45" s="135"/>
      <c r="I45" s="135"/>
      <c r="J45" s="135"/>
      <c r="K45" s="135"/>
      <c r="L45" s="135"/>
      <c r="M45" s="135"/>
      <c r="N45" s="135"/>
      <c r="O45" s="136"/>
      <c r="Q45" s="40"/>
    </row>
    <row r="46" spans="2:17" x14ac:dyDescent="0.2">
      <c r="B46" s="130" t="s">
        <v>10</v>
      </c>
      <c r="C46" s="131"/>
      <c r="D46" s="134" t="s">
        <v>21</v>
      </c>
      <c r="E46" s="135"/>
      <c r="F46" s="135"/>
      <c r="G46" s="135"/>
      <c r="H46" s="135"/>
      <c r="I46" s="132"/>
      <c r="J46" s="132"/>
      <c r="K46" s="132"/>
      <c r="L46" s="132"/>
      <c r="M46" s="132"/>
      <c r="N46" s="132"/>
      <c r="O46" s="133"/>
      <c r="Q46" s="40"/>
    </row>
    <row r="47" spans="2:17" x14ac:dyDescent="0.2">
      <c r="B47" s="130" t="s">
        <v>11</v>
      </c>
      <c r="C47" s="131"/>
      <c r="D47" s="134" t="s">
        <v>53</v>
      </c>
      <c r="E47" s="135"/>
      <c r="F47" s="135"/>
      <c r="G47" s="135"/>
      <c r="H47" s="135"/>
      <c r="I47" s="135"/>
      <c r="J47" s="135"/>
      <c r="K47" s="135"/>
      <c r="L47" s="135"/>
      <c r="M47" s="135"/>
      <c r="N47" s="135"/>
      <c r="O47" s="136"/>
      <c r="Q47" s="40"/>
    </row>
    <row r="48" spans="2:17" x14ac:dyDescent="0.2">
      <c r="B48" s="130" t="s">
        <v>22</v>
      </c>
      <c r="C48" s="131"/>
      <c r="D48" s="149" t="s">
        <v>64</v>
      </c>
      <c r="E48" s="150"/>
      <c r="F48" s="150"/>
      <c r="G48" s="150"/>
      <c r="H48" s="150"/>
      <c r="I48" s="150"/>
      <c r="J48" s="150"/>
      <c r="K48" s="150"/>
      <c r="L48" s="151" t="s">
        <v>65</v>
      </c>
      <c r="M48" s="147"/>
      <c r="N48" s="147"/>
      <c r="O48" s="148"/>
      <c r="Q48" s="40"/>
    </row>
    <row r="49" spans="2:17" x14ac:dyDescent="0.2">
      <c r="B49" s="130" t="s">
        <v>12</v>
      </c>
      <c r="C49" s="131"/>
      <c r="D49" s="134" t="s">
        <v>32</v>
      </c>
      <c r="E49" s="135"/>
      <c r="F49" s="135"/>
      <c r="G49" s="135"/>
      <c r="H49" s="135"/>
      <c r="I49" s="135"/>
      <c r="J49" s="135"/>
      <c r="K49" s="135"/>
      <c r="L49" s="135"/>
      <c r="M49" s="135"/>
      <c r="N49" s="135"/>
      <c r="O49" s="136"/>
      <c r="Q49" s="40"/>
    </row>
    <row r="50" spans="2:17" x14ac:dyDescent="0.2">
      <c r="B50" s="12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  <c r="O50" s="12"/>
      <c r="Q50" s="40"/>
    </row>
    <row r="51" spans="2:17" x14ac:dyDescent="0.2">
      <c r="Q51" s="40"/>
    </row>
    <row r="52" spans="2:17" x14ac:dyDescent="0.2">
      <c r="Q52" s="40"/>
    </row>
    <row r="53" spans="2:17" x14ac:dyDescent="0.2">
      <c r="Q53" s="40"/>
    </row>
    <row r="54" spans="2:17" ht="12.75" customHeight="1" x14ac:dyDescent="0.2">
      <c r="Q54" s="40"/>
    </row>
    <row r="55" spans="2:17" x14ac:dyDescent="0.2">
      <c r="B55" s="143"/>
      <c r="C55" s="143"/>
      <c r="D55" s="143"/>
      <c r="E55" s="143"/>
      <c r="F55" s="143"/>
      <c r="G55" s="143"/>
      <c r="H55" s="143"/>
      <c r="I55" s="143"/>
      <c r="J55" s="143"/>
      <c r="L55" s="146">
        <f ca="1">+TODAY()</f>
        <v>43551</v>
      </c>
      <c r="M55" s="146"/>
      <c r="N55" s="146"/>
      <c r="O55" s="146"/>
      <c r="Q55" s="40"/>
    </row>
    <row r="56" spans="2:17" x14ac:dyDescent="0.2">
      <c r="B56" s="145" t="s">
        <v>24</v>
      </c>
      <c r="C56" s="145"/>
      <c r="D56" s="145"/>
      <c r="E56" s="145"/>
      <c r="F56" s="145"/>
      <c r="G56" s="145"/>
      <c r="H56" s="145"/>
      <c r="I56" s="145"/>
      <c r="J56" s="145"/>
      <c r="L56" s="144" t="s">
        <v>25</v>
      </c>
      <c r="M56" s="144"/>
      <c r="N56" s="144"/>
      <c r="O56" s="144"/>
      <c r="Q56" s="40"/>
    </row>
    <row r="57" spans="2:17" x14ac:dyDescent="0.2">
      <c r="B57" s="143"/>
      <c r="C57" s="143"/>
      <c r="D57" s="143"/>
      <c r="E57" s="143"/>
      <c r="F57" s="143"/>
      <c r="G57" s="143"/>
      <c r="H57" s="143"/>
      <c r="I57" s="143"/>
      <c r="J57" s="143"/>
      <c r="L57" s="143"/>
      <c r="M57" s="143"/>
      <c r="N57" s="143"/>
      <c r="O57" s="143"/>
      <c r="Q57" s="40"/>
    </row>
    <row r="58" spans="2:17" x14ac:dyDescent="0.2">
      <c r="B58" s="145" t="s">
        <v>60</v>
      </c>
      <c r="C58" s="145"/>
      <c r="D58" s="145"/>
      <c r="E58" s="145"/>
      <c r="F58" s="145"/>
      <c r="G58" s="145"/>
      <c r="H58" s="145"/>
      <c r="I58" s="145"/>
      <c r="J58" s="145"/>
      <c r="L58" s="144" t="s">
        <v>25</v>
      </c>
      <c r="M58" s="144"/>
      <c r="N58" s="144"/>
      <c r="O58" s="144"/>
      <c r="Q58" s="40"/>
    </row>
    <row r="59" spans="2:17" ht="13.5" customHeight="1" x14ac:dyDescent="0.2">
      <c r="Q59" s="40"/>
    </row>
    <row r="61" spans="2:17" x14ac:dyDescent="0.2">
      <c r="P61" s="12"/>
    </row>
    <row r="65" spans="5:17" hidden="1" x14ac:dyDescent="0.2"/>
    <row r="66" spans="5:17" hidden="1" x14ac:dyDescent="0.2">
      <c r="E66" s="48">
        <v>0.1</v>
      </c>
      <c r="F66" s="48">
        <v>1</v>
      </c>
      <c r="H66" s="12" t="s">
        <v>9</v>
      </c>
    </row>
    <row r="67" spans="5:17" hidden="1" x14ac:dyDescent="0.2">
      <c r="E67" s="48">
        <v>0.2</v>
      </c>
      <c r="F67" s="48">
        <v>1.5</v>
      </c>
      <c r="H67" s="12" t="s">
        <v>39</v>
      </c>
      <c r="Q67" s="17"/>
    </row>
    <row r="68" spans="5:17" hidden="1" x14ac:dyDescent="0.2">
      <c r="E68" s="48">
        <v>0.25</v>
      </c>
      <c r="F68" s="48">
        <v>2</v>
      </c>
      <c r="H68" s="12" t="s">
        <v>56</v>
      </c>
    </row>
    <row r="69" spans="5:17" s="17" customFormat="1" ht="13.5" hidden="1" customHeight="1" x14ac:dyDescent="0.2">
      <c r="E69" s="48">
        <v>0.3</v>
      </c>
      <c r="F69" s="48">
        <v>2.5</v>
      </c>
      <c r="H69" s="12" t="s">
        <v>10</v>
      </c>
      <c r="I69" s="1"/>
      <c r="J69" s="1"/>
      <c r="K69" s="1"/>
      <c r="L69" s="1"/>
      <c r="M69" s="1"/>
      <c r="N69" s="1"/>
      <c r="O69" s="1"/>
      <c r="Q69" s="1"/>
    </row>
    <row r="70" spans="5:17" hidden="1" x14ac:dyDescent="0.2">
      <c r="E70" s="48">
        <v>0.4</v>
      </c>
      <c r="F70" s="48">
        <v>3</v>
      </c>
      <c r="H70" s="12" t="s">
        <v>11</v>
      </c>
    </row>
    <row r="71" spans="5:17" hidden="1" x14ac:dyDescent="0.2">
      <c r="E71" s="48">
        <v>0.5</v>
      </c>
      <c r="F71" s="48">
        <v>3.5</v>
      </c>
      <c r="H71" s="12" t="s">
        <v>22</v>
      </c>
    </row>
    <row r="72" spans="5:17" hidden="1" x14ac:dyDescent="0.2">
      <c r="E72" s="48">
        <v>0.6</v>
      </c>
      <c r="F72" s="48">
        <v>4</v>
      </c>
      <c r="H72" s="12" t="s">
        <v>41</v>
      </c>
    </row>
    <row r="73" spans="5:17" hidden="1" x14ac:dyDescent="0.2">
      <c r="E73" s="48">
        <v>0.7</v>
      </c>
      <c r="F73" s="48">
        <v>4.5</v>
      </c>
      <c r="H73" s="12" t="s">
        <v>43</v>
      </c>
    </row>
    <row r="74" spans="5:17" hidden="1" x14ac:dyDescent="0.2">
      <c r="E74" s="48">
        <v>0.75</v>
      </c>
      <c r="F74" s="48">
        <v>5</v>
      </c>
      <c r="H74" s="12" t="s">
        <v>45</v>
      </c>
    </row>
    <row r="75" spans="5:17" hidden="1" x14ac:dyDescent="0.2">
      <c r="E75" s="48">
        <v>0.8</v>
      </c>
      <c r="F75" s="50">
        <v>5.5</v>
      </c>
    </row>
    <row r="76" spans="5:17" hidden="1" x14ac:dyDescent="0.2">
      <c r="E76" s="48">
        <v>0.9</v>
      </c>
      <c r="F76" s="48">
        <v>6</v>
      </c>
      <c r="H76" s="12" t="s">
        <v>9</v>
      </c>
    </row>
    <row r="77" spans="5:17" hidden="1" x14ac:dyDescent="0.2">
      <c r="E77" s="48">
        <v>1</v>
      </c>
      <c r="F77" s="48">
        <v>6.5</v>
      </c>
      <c r="H77" s="12" t="s">
        <v>12</v>
      </c>
    </row>
    <row r="78" spans="5:17" hidden="1" x14ac:dyDescent="0.2">
      <c r="E78" s="48">
        <v>1.1000000000000001</v>
      </c>
      <c r="F78" s="48">
        <v>7</v>
      </c>
      <c r="H78" s="12" t="s">
        <v>14</v>
      </c>
    </row>
    <row r="79" spans="5:17" hidden="1" x14ac:dyDescent="0.2">
      <c r="E79" s="48">
        <v>1.2</v>
      </c>
      <c r="F79" s="48">
        <v>7.5</v>
      </c>
      <c r="H79" s="12" t="s">
        <v>13</v>
      </c>
    </row>
    <row r="80" spans="5:17" hidden="1" x14ac:dyDescent="0.2">
      <c r="E80" s="48">
        <v>1.25</v>
      </c>
      <c r="F80" s="48">
        <v>8</v>
      </c>
      <c r="H80" s="12"/>
    </row>
    <row r="81" spans="5:6" hidden="1" x14ac:dyDescent="0.2">
      <c r="E81" s="48">
        <v>1.3</v>
      </c>
      <c r="F81" s="48">
        <v>8.5</v>
      </c>
    </row>
    <row r="82" spans="5:6" hidden="1" x14ac:dyDescent="0.2">
      <c r="E82" s="48">
        <v>1.4</v>
      </c>
      <c r="F82" s="48">
        <v>9</v>
      </c>
    </row>
    <row r="83" spans="5:6" hidden="1" x14ac:dyDescent="0.2">
      <c r="E83" s="48">
        <v>1.5</v>
      </c>
      <c r="F83" s="48">
        <v>9.5</v>
      </c>
    </row>
    <row r="84" spans="5:6" hidden="1" x14ac:dyDescent="0.2">
      <c r="E84" s="48">
        <v>1.6</v>
      </c>
      <c r="F84" s="48">
        <v>10</v>
      </c>
    </row>
    <row r="85" spans="5:6" hidden="1" x14ac:dyDescent="0.2">
      <c r="E85" s="48">
        <v>1.7</v>
      </c>
      <c r="F85" s="48">
        <v>10.5</v>
      </c>
    </row>
    <row r="86" spans="5:6" hidden="1" x14ac:dyDescent="0.2">
      <c r="E86" s="48">
        <v>1.75</v>
      </c>
      <c r="F86" s="48">
        <v>11</v>
      </c>
    </row>
    <row r="87" spans="5:6" hidden="1" x14ac:dyDescent="0.2">
      <c r="E87" s="48">
        <v>1.8</v>
      </c>
      <c r="F87" s="48">
        <v>11.5</v>
      </c>
    </row>
    <row r="88" spans="5:6" hidden="1" x14ac:dyDescent="0.2">
      <c r="E88" s="48">
        <v>1.9</v>
      </c>
      <c r="F88" s="48">
        <v>12</v>
      </c>
    </row>
    <row r="89" spans="5:6" hidden="1" x14ac:dyDescent="0.2">
      <c r="E89" s="48">
        <v>2</v>
      </c>
      <c r="F89" s="48">
        <v>12.5</v>
      </c>
    </row>
    <row r="90" spans="5:6" hidden="1" x14ac:dyDescent="0.2">
      <c r="E90" s="48">
        <v>2.1</v>
      </c>
      <c r="F90" s="48">
        <v>13</v>
      </c>
    </row>
    <row r="91" spans="5:6" hidden="1" x14ac:dyDescent="0.2">
      <c r="E91" s="48">
        <v>2.2000000000000002</v>
      </c>
      <c r="F91" s="48">
        <v>13.5</v>
      </c>
    </row>
    <row r="92" spans="5:6" hidden="1" x14ac:dyDescent="0.2">
      <c r="E92" s="48">
        <v>2.25</v>
      </c>
      <c r="F92" s="48">
        <v>14</v>
      </c>
    </row>
    <row r="93" spans="5:6" hidden="1" x14ac:dyDescent="0.2">
      <c r="E93" s="48">
        <v>2.2999999999999998</v>
      </c>
      <c r="F93" s="48">
        <v>14.5</v>
      </c>
    </row>
    <row r="94" spans="5:6" hidden="1" x14ac:dyDescent="0.2">
      <c r="E94" s="48">
        <v>2.4</v>
      </c>
      <c r="F94" s="48">
        <v>15</v>
      </c>
    </row>
    <row r="95" spans="5:6" hidden="1" x14ac:dyDescent="0.2">
      <c r="E95" s="48">
        <v>2.5</v>
      </c>
      <c r="F95" s="48">
        <v>15.5</v>
      </c>
    </row>
    <row r="96" spans="5:6" hidden="1" x14ac:dyDescent="0.2">
      <c r="E96" s="48">
        <v>2.6</v>
      </c>
      <c r="F96" s="48">
        <v>16</v>
      </c>
    </row>
    <row r="97" spans="5:6" hidden="1" x14ac:dyDescent="0.2">
      <c r="E97" s="48">
        <v>2.7</v>
      </c>
      <c r="F97" s="48">
        <v>16.5</v>
      </c>
    </row>
    <row r="98" spans="5:6" hidden="1" x14ac:dyDescent="0.2">
      <c r="E98" s="48">
        <v>2.75</v>
      </c>
      <c r="F98" s="48">
        <v>17</v>
      </c>
    </row>
    <row r="99" spans="5:6" hidden="1" x14ac:dyDescent="0.2">
      <c r="E99" s="48">
        <v>2.8</v>
      </c>
      <c r="F99" s="48">
        <v>17.5</v>
      </c>
    </row>
    <row r="100" spans="5:6" hidden="1" x14ac:dyDescent="0.2">
      <c r="E100" s="48">
        <v>2.9</v>
      </c>
      <c r="F100" s="48">
        <v>18</v>
      </c>
    </row>
    <row r="101" spans="5:6" hidden="1" x14ac:dyDescent="0.2">
      <c r="E101" s="48">
        <v>3</v>
      </c>
      <c r="F101" s="48">
        <v>18.5</v>
      </c>
    </row>
    <row r="102" spans="5:6" hidden="1" x14ac:dyDescent="0.2">
      <c r="E102" s="48">
        <v>3.1</v>
      </c>
      <c r="F102" s="48">
        <v>19</v>
      </c>
    </row>
    <row r="103" spans="5:6" hidden="1" x14ac:dyDescent="0.2">
      <c r="E103" s="48">
        <v>3.2</v>
      </c>
      <c r="F103" s="48">
        <v>19.5</v>
      </c>
    </row>
    <row r="104" spans="5:6" hidden="1" x14ac:dyDescent="0.2">
      <c r="E104" s="48">
        <v>3.25</v>
      </c>
      <c r="F104" s="48">
        <v>20</v>
      </c>
    </row>
    <row r="105" spans="5:6" hidden="1" x14ac:dyDescent="0.2">
      <c r="E105" s="48">
        <v>3.3</v>
      </c>
      <c r="F105" s="48">
        <v>20.5</v>
      </c>
    </row>
    <row r="106" spans="5:6" hidden="1" x14ac:dyDescent="0.2">
      <c r="E106" s="48">
        <v>3.4</v>
      </c>
      <c r="F106" s="48">
        <v>21</v>
      </c>
    </row>
    <row r="107" spans="5:6" hidden="1" x14ac:dyDescent="0.2">
      <c r="E107" s="48">
        <v>3.5</v>
      </c>
      <c r="F107" s="48">
        <v>21.5</v>
      </c>
    </row>
    <row r="108" spans="5:6" hidden="1" x14ac:dyDescent="0.2">
      <c r="E108" s="48">
        <v>3.6</v>
      </c>
      <c r="F108" s="48">
        <v>22</v>
      </c>
    </row>
    <row r="109" spans="5:6" hidden="1" x14ac:dyDescent="0.2">
      <c r="E109" s="48">
        <v>3.7</v>
      </c>
      <c r="F109" s="48">
        <v>22.5</v>
      </c>
    </row>
    <row r="110" spans="5:6" hidden="1" x14ac:dyDescent="0.2">
      <c r="E110" s="48">
        <v>3.75</v>
      </c>
      <c r="F110" s="48">
        <v>23</v>
      </c>
    </row>
    <row r="111" spans="5:6" hidden="1" x14ac:dyDescent="0.2">
      <c r="E111" s="48">
        <v>3.8</v>
      </c>
      <c r="F111" s="48">
        <v>23.5</v>
      </c>
    </row>
    <row r="112" spans="5:6" hidden="1" x14ac:dyDescent="0.2">
      <c r="E112" s="48">
        <v>3.9</v>
      </c>
      <c r="F112" s="48">
        <v>24</v>
      </c>
    </row>
    <row r="113" spans="3:5" hidden="1" x14ac:dyDescent="0.2">
      <c r="E113" s="48">
        <v>4</v>
      </c>
    </row>
    <row r="114" spans="3:5" hidden="1" x14ac:dyDescent="0.2">
      <c r="C114" s="17"/>
      <c r="D114" s="17"/>
      <c r="E114" s="48">
        <v>4.0999999999999996</v>
      </c>
    </row>
    <row r="115" spans="3:5" hidden="1" x14ac:dyDescent="0.2">
      <c r="E115" s="48">
        <v>4.2</v>
      </c>
    </row>
    <row r="116" spans="3:5" hidden="1" x14ac:dyDescent="0.2">
      <c r="E116" s="48">
        <v>4.25</v>
      </c>
    </row>
    <row r="117" spans="3:5" hidden="1" x14ac:dyDescent="0.2">
      <c r="E117" s="48">
        <v>4.3</v>
      </c>
    </row>
    <row r="118" spans="3:5" hidden="1" x14ac:dyDescent="0.2">
      <c r="E118" s="48">
        <v>4.4000000000000004</v>
      </c>
    </row>
    <row r="119" spans="3:5" hidden="1" x14ac:dyDescent="0.2">
      <c r="E119" s="48">
        <v>4.5</v>
      </c>
    </row>
    <row r="120" spans="3:5" hidden="1" x14ac:dyDescent="0.2">
      <c r="E120" s="48">
        <v>4.5999999999999996</v>
      </c>
    </row>
    <row r="121" spans="3:5" hidden="1" x14ac:dyDescent="0.2">
      <c r="E121" s="48">
        <v>4.7</v>
      </c>
    </row>
    <row r="122" spans="3:5" hidden="1" x14ac:dyDescent="0.2">
      <c r="E122" s="48">
        <v>4.75</v>
      </c>
    </row>
    <row r="123" spans="3:5" hidden="1" x14ac:dyDescent="0.2">
      <c r="E123" s="48">
        <v>4.8</v>
      </c>
    </row>
    <row r="124" spans="3:5" hidden="1" x14ac:dyDescent="0.2">
      <c r="E124" s="48">
        <v>4.9000000000000004</v>
      </c>
    </row>
    <row r="125" spans="3:5" hidden="1" x14ac:dyDescent="0.2">
      <c r="E125" s="48">
        <v>5</v>
      </c>
    </row>
    <row r="126" spans="3:5" hidden="1" x14ac:dyDescent="0.2">
      <c r="E126" s="48">
        <v>5.0999999999999996</v>
      </c>
    </row>
    <row r="127" spans="3:5" hidden="1" x14ac:dyDescent="0.2">
      <c r="E127" s="48">
        <v>5.2</v>
      </c>
    </row>
    <row r="128" spans="3:5" hidden="1" x14ac:dyDescent="0.2">
      <c r="E128" s="48">
        <v>5.25</v>
      </c>
    </row>
    <row r="129" spans="5:5" hidden="1" x14ac:dyDescent="0.2">
      <c r="E129" s="48">
        <v>5.3</v>
      </c>
    </row>
    <row r="130" spans="5:5" hidden="1" x14ac:dyDescent="0.2">
      <c r="E130" s="48">
        <v>5.4</v>
      </c>
    </row>
    <row r="131" spans="5:5" hidden="1" x14ac:dyDescent="0.2">
      <c r="E131" s="48">
        <v>5.5</v>
      </c>
    </row>
    <row r="132" spans="5:5" hidden="1" x14ac:dyDescent="0.2">
      <c r="E132" s="48">
        <v>5.6</v>
      </c>
    </row>
    <row r="133" spans="5:5" hidden="1" x14ac:dyDescent="0.2">
      <c r="E133" s="48">
        <v>5.7</v>
      </c>
    </row>
    <row r="134" spans="5:5" hidden="1" x14ac:dyDescent="0.2">
      <c r="E134" s="48">
        <v>5.75</v>
      </c>
    </row>
    <row r="135" spans="5:5" hidden="1" x14ac:dyDescent="0.2">
      <c r="E135" s="48">
        <v>5.8</v>
      </c>
    </row>
    <row r="136" spans="5:5" hidden="1" x14ac:dyDescent="0.2">
      <c r="E136" s="48">
        <v>5.9</v>
      </c>
    </row>
    <row r="137" spans="5:5" hidden="1" x14ac:dyDescent="0.2">
      <c r="E137" s="48">
        <v>6</v>
      </c>
    </row>
    <row r="138" spans="5:5" hidden="1" x14ac:dyDescent="0.2">
      <c r="E138" s="48">
        <v>6.1</v>
      </c>
    </row>
    <row r="139" spans="5:5" hidden="1" x14ac:dyDescent="0.2">
      <c r="E139" s="48">
        <v>6.2</v>
      </c>
    </row>
    <row r="140" spans="5:5" hidden="1" x14ac:dyDescent="0.2">
      <c r="E140" s="48">
        <v>6.25</v>
      </c>
    </row>
    <row r="141" spans="5:5" hidden="1" x14ac:dyDescent="0.2">
      <c r="E141" s="48">
        <v>6.3</v>
      </c>
    </row>
    <row r="142" spans="5:5" hidden="1" x14ac:dyDescent="0.2">
      <c r="E142" s="48">
        <v>6.4</v>
      </c>
    </row>
    <row r="143" spans="5:5" hidden="1" x14ac:dyDescent="0.2">
      <c r="E143" s="48">
        <v>6.5</v>
      </c>
    </row>
    <row r="144" spans="5:5" hidden="1" x14ac:dyDescent="0.2">
      <c r="E144" s="48">
        <v>6.6</v>
      </c>
    </row>
    <row r="145" spans="5:5" hidden="1" x14ac:dyDescent="0.2">
      <c r="E145" s="48">
        <v>6.7</v>
      </c>
    </row>
    <row r="146" spans="5:5" hidden="1" x14ac:dyDescent="0.2">
      <c r="E146" s="48">
        <v>6.75</v>
      </c>
    </row>
    <row r="147" spans="5:5" hidden="1" x14ac:dyDescent="0.2">
      <c r="E147" s="48">
        <v>6.8</v>
      </c>
    </row>
    <row r="148" spans="5:5" hidden="1" x14ac:dyDescent="0.2">
      <c r="E148" s="48">
        <v>6.9</v>
      </c>
    </row>
    <row r="149" spans="5:5" hidden="1" x14ac:dyDescent="0.2">
      <c r="E149" s="48">
        <v>7</v>
      </c>
    </row>
    <row r="150" spans="5:5" hidden="1" x14ac:dyDescent="0.2">
      <c r="E150" s="48">
        <v>7.1</v>
      </c>
    </row>
    <row r="151" spans="5:5" hidden="1" x14ac:dyDescent="0.2">
      <c r="E151" s="48">
        <v>7.2</v>
      </c>
    </row>
    <row r="152" spans="5:5" hidden="1" x14ac:dyDescent="0.2">
      <c r="E152" s="48">
        <v>7.25</v>
      </c>
    </row>
    <row r="153" spans="5:5" hidden="1" x14ac:dyDescent="0.2">
      <c r="E153" s="48">
        <v>7.3</v>
      </c>
    </row>
    <row r="154" spans="5:5" hidden="1" x14ac:dyDescent="0.2">
      <c r="E154" s="48">
        <v>7.4</v>
      </c>
    </row>
    <row r="155" spans="5:5" hidden="1" x14ac:dyDescent="0.2">
      <c r="E155" s="48">
        <v>7.5</v>
      </c>
    </row>
    <row r="156" spans="5:5" hidden="1" x14ac:dyDescent="0.2">
      <c r="E156" s="48">
        <v>7.6</v>
      </c>
    </row>
    <row r="157" spans="5:5" hidden="1" x14ac:dyDescent="0.2">
      <c r="E157" s="48">
        <v>7.7</v>
      </c>
    </row>
    <row r="158" spans="5:5" hidden="1" x14ac:dyDescent="0.2">
      <c r="E158" s="48">
        <v>7.75</v>
      </c>
    </row>
    <row r="159" spans="5:5" hidden="1" x14ac:dyDescent="0.2">
      <c r="E159" s="48">
        <v>7.8</v>
      </c>
    </row>
    <row r="160" spans="5:5" hidden="1" x14ac:dyDescent="0.2">
      <c r="E160" s="48">
        <v>7.9</v>
      </c>
    </row>
    <row r="161" spans="5:5" hidden="1" x14ac:dyDescent="0.2">
      <c r="E161" s="48">
        <v>8</v>
      </c>
    </row>
    <row r="162" spans="5:5" hidden="1" x14ac:dyDescent="0.2">
      <c r="E162" s="48">
        <v>8.1</v>
      </c>
    </row>
    <row r="163" spans="5:5" hidden="1" x14ac:dyDescent="0.2">
      <c r="E163" s="48">
        <v>8.1999999999999993</v>
      </c>
    </row>
    <row r="164" spans="5:5" hidden="1" x14ac:dyDescent="0.2">
      <c r="E164" s="48">
        <v>8.25</v>
      </c>
    </row>
    <row r="165" spans="5:5" hidden="1" x14ac:dyDescent="0.2">
      <c r="E165" s="48">
        <v>8.3000000000000007</v>
      </c>
    </row>
    <row r="166" spans="5:5" hidden="1" x14ac:dyDescent="0.2">
      <c r="E166" s="48">
        <v>8.4</v>
      </c>
    </row>
    <row r="167" spans="5:5" hidden="1" x14ac:dyDescent="0.2">
      <c r="E167" s="48">
        <v>8.5</v>
      </c>
    </row>
    <row r="168" spans="5:5" hidden="1" x14ac:dyDescent="0.2">
      <c r="E168" s="48">
        <v>8.6</v>
      </c>
    </row>
    <row r="169" spans="5:5" hidden="1" x14ac:dyDescent="0.2">
      <c r="E169" s="48">
        <v>8.6999999999999993</v>
      </c>
    </row>
    <row r="170" spans="5:5" hidden="1" x14ac:dyDescent="0.2">
      <c r="E170" s="48">
        <v>8.75</v>
      </c>
    </row>
    <row r="171" spans="5:5" hidden="1" x14ac:dyDescent="0.2">
      <c r="E171" s="48">
        <v>8.8000000000000007</v>
      </c>
    </row>
    <row r="172" spans="5:5" hidden="1" x14ac:dyDescent="0.2">
      <c r="E172" s="48">
        <v>8.9</v>
      </c>
    </row>
    <row r="173" spans="5:5" hidden="1" x14ac:dyDescent="0.2">
      <c r="E173" s="48">
        <v>9</v>
      </c>
    </row>
    <row r="174" spans="5:5" hidden="1" x14ac:dyDescent="0.2">
      <c r="E174" s="48">
        <v>9.1</v>
      </c>
    </row>
    <row r="175" spans="5:5" hidden="1" x14ac:dyDescent="0.2">
      <c r="E175" s="48">
        <v>9.1999999999999993</v>
      </c>
    </row>
    <row r="176" spans="5:5" hidden="1" x14ac:dyDescent="0.2">
      <c r="E176" s="48">
        <v>9.25</v>
      </c>
    </row>
    <row r="177" spans="5:5" hidden="1" x14ac:dyDescent="0.2">
      <c r="E177" s="48">
        <v>9.3000000000000007</v>
      </c>
    </row>
    <row r="178" spans="5:5" hidden="1" x14ac:dyDescent="0.2">
      <c r="E178" s="48">
        <v>9.4</v>
      </c>
    </row>
    <row r="179" spans="5:5" hidden="1" x14ac:dyDescent="0.2">
      <c r="E179" s="48">
        <v>9.5</v>
      </c>
    </row>
    <row r="180" spans="5:5" hidden="1" x14ac:dyDescent="0.2">
      <c r="E180" s="48">
        <v>9.6</v>
      </c>
    </row>
    <row r="181" spans="5:5" hidden="1" x14ac:dyDescent="0.2">
      <c r="E181" s="48">
        <v>9.6999999999999993</v>
      </c>
    </row>
    <row r="182" spans="5:5" hidden="1" x14ac:dyDescent="0.2">
      <c r="E182" s="48">
        <v>9.75</v>
      </c>
    </row>
    <row r="183" spans="5:5" hidden="1" x14ac:dyDescent="0.2">
      <c r="E183" s="48">
        <v>9.8000000000000007</v>
      </c>
    </row>
    <row r="184" spans="5:5" hidden="1" x14ac:dyDescent="0.2">
      <c r="E184" s="48">
        <v>9.9</v>
      </c>
    </row>
    <row r="185" spans="5:5" hidden="1" x14ac:dyDescent="0.2">
      <c r="E185" s="48">
        <v>10</v>
      </c>
    </row>
    <row r="186" spans="5:5" hidden="1" x14ac:dyDescent="0.2">
      <c r="E186" s="48">
        <v>10.1</v>
      </c>
    </row>
    <row r="187" spans="5:5" hidden="1" x14ac:dyDescent="0.2">
      <c r="E187" s="48">
        <v>10.199999999999999</v>
      </c>
    </row>
    <row r="188" spans="5:5" hidden="1" x14ac:dyDescent="0.2">
      <c r="E188" s="48">
        <v>10.25</v>
      </c>
    </row>
    <row r="189" spans="5:5" hidden="1" x14ac:dyDescent="0.2">
      <c r="E189" s="48">
        <v>10.3</v>
      </c>
    </row>
    <row r="190" spans="5:5" hidden="1" x14ac:dyDescent="0.2">
      <c r="E190" s="48">
        <v>10.4</v>
      </c>
    </row>
    <row r="191" spans="5:5" hidden="1" x14ac:dyDescent="0.2">
      <c r="E191" s="48">
        <v>10.5</v>
      </c>
    </row>
    <row r="192" spans="5:5" hidden="1" x14ac:dyDescent="0.2">
      <c r="E192" s="48">
        <v>10.6</v>
      </c>
    </row>
    <row r="193" spans="5:5" hidden="1" x14ac:dyDescent="0.2">
      <c r="E193" s="48">
        <v>10.7</v>
      </c>
    </row>
    <row r="194" spans="5:5" hidden="1" x14ac:dyDescent="0.2">
      <c r="E194" s="48">
        <v>10.75</v>
      </c>
    </row>
    <row r="195" spans="5:5" hidden="1" x14ac:dyDescent="0.2">
      <c r="E195" s="48">
        <v>10.8</v>
      </c>
    </row>
    <row r="196" spans="5:5" hidden="1" x14ac:dyDescent="0.2">
      <c r="E196" s="48">
        <v>10.9</v>
      </c>
    </row>
    <row r="197" spans="5:5" hidden="1" x14ac:dyDescent="0.2">
      <c r="E197" s="48">
        <v>11</v>
      </c>
    </row>
    <row r="198" spans="5:5" hidden="1" x14ac:dyDescent="0.2">
      <c r="E198" s="48">
        <v>11.1</v>
      </c>
    </row>
    <row r="199" spans="5:5" hidden="1" x14ac:dyDescent="0.2">
      <c r="E199" s="48">
        <v>11.2</v>
      </c>
    </row>
    <row r="200" spans="5:5" hidden="1" x14ac:dyDescent="0.2">
      <c r="E200" s="48">
        <v>11.25</v>
      </c>
    </row>
    <row r="201" spans="5:5" hidden="1" x14ac:dyDescent="0.2">
      <c r="E201" s="48">
        <v>11.3</v>
      </c>
    </row>
    <row r="202" spans="5:5" hidden="1" x14ac:dyDescent="0.2">
      <c r="E202" s="48">
        <v>11.4</v>
      </c>
    </row>
    <row r="203" spans="5:5" hidden="1" x14ac:dyDescent="0.2">
      <c r="E203" s="48">
        <v>11.5</v>
      </c>
    </row>
    <row r="204" spans="5:5" hidden="1" x14ac:dyDescent="0.2">
      <c r="E204" s="48">
        <v>11.6</v>
      </c>
    </row>
    <row r="205" spans="5:5" hidden="1" x14ac:dyDescent="0.2">
      <c r="E205" s="48">
        <v>11.7</v>
      </c>
    </row>
    <row r="206" spans="5:5" hidden="1" x14ac:dyDescent="0.2">
      <c r="E206" s="48">
        <v>11.75</v>
      </c>
    </row>
    <row r="207" spans="5:5" hidden="1" x14ac:dyDescent="0.2">
      <c r="E207" s="48">
        <v>11.8</v>
      </c>
    </row>
    <row r="208" spans="5:5" hidden="1" x14ac:dyDescent="0.2">
      <c r="E208" s="48">
        <v>11.9</v>
      </c>
    </row>
    <row r="209" spans="5:5" hidden="1" x14ac:dyDescent="0.2">
      <c r="E209" s="48">
        <v>12</v>
      </c>
    </row>
    <row r="210" spans="5:5" hidden="1" x14ac:dyDescent="0.2">
      <c r="E210" s="48">
        <v>12.1</v>
      </c>
    </row>
    <row r="211" spans="5:5" hidden="1" x14ac:dyDescent="0.2">
      <c r="E211" s="48">
        <v>12.2</v>
      </c>
    </row>
    <row r="212" spans="5:5" hidden="1" x14ac:dyDescent="0.2">
      <c r="E212" s="48">
        <v>12.25</v>
      </c>
    </row>
    <row r="213" spans="5:5" hidden="1" x14ac:dyDescent="0.2">
      <c r="E213" s="48">
        <v>12.3</v>
      </c>
    </row>
    <row r="214" spans="5:5" hidden="1" x14ac:dyDescent="0.2">
      <c r="E214" s="48">
        <v>12.4</v>
      </c>
    </row>
    <row r="215" spans="5:5" hidden="1" x14ac:dyDescent="0.2">
      <c r="E215" s="48">
        <v>12.5</v>
      </c>
    </row>
    <row r="216" spans="5:5" hidden="1" x14ac:dyDescent="0.2">
      <c r="E216" s="48">
        <v>12.6</v>
      </c>
    </row>
    <row r="217" spans="5:5" hidden="1" x14ac:dyDescent="0.2">
      <c r="E217" s="48">
        <v>12.7</v>
      </c>
    </row>
    <row r="218" spans="5:5" hidden="1" x14ac:dyDescent="0.2">
      <c r="E218" s="48">
        <v>12.75</v>
      </c>
    </row>
    <row r="219" spans="5:5" hidden="1" x14ac:dyDescent="0.2">
      <c r="E219" s="48">
        <v>12.8</v>
      </c>
    </row>
    <row r="220" spans="5:5" hidden="1" x14ac:dyDescent="0.2">
      <c r="E220" s="48">
        <v>12.9</v>
      </c>
    </row>
    <row r="221" spans="5:5" hidden="1" x14ac:dyDescent="0.2">
      <c r="E221" s="48">
        <v>13</v>
      </c>
    </row>
    <row r="222" spans="5:5" hidden="1" x14ac:dyDescent="0.2">
      <c r="E222" s="48">
        <v>13.1</v>
      </c>
    </row>
    <row r="223" spans="5:5" hidden="1" x14ac:dyDescent="0.2">
      <c r="E223" s="48">
        <v>13.2</v>
      </c>
    </row>
    <row r="224" spans="5:5" hidden="1" x14ac:dyDescent="0.2">
      <c r="E224" s="48">
        <v>13.25</v>
      </c>
    </row>
    <row r="225" spans="5:5" hidden="1" x14ac:dyDescent="0.2">
      <c r="E225" s="48">
        <v>13.3</v>
      </c>
    </row>
    <row r="226" spans="5:5" hidden="1" x14ac:dyDescent="0.2">
      <c r="E226" s="48">
        <v>13.4</v>
      </c>
    </row>
    <row r="227" spans="5:5" hidden="1" x14ac:dyDescent="0.2">
      <c r="E227" s="48">
        <v>13.5</v>
      </c>
    </row>
    <row r="228" spans="5:5" hidden="1" x14ac:dyDescent="0.2">
      <c r="E228" s="48">
        <v>13.6</v>
      </c>
    </row>
    <row r="229" spans="5:5" hidden="1" x14ac:dyDescent="0.2">
      <c r="E229" s="48">
        <v>13.7</v>
      </c>
    </row>
    <row r="230" spans="5:5" hidden="1" x14ac:dyDescent="0.2">
      <c r="E230" s="48">
        <v>13.75</v>
      </c>
    </row>
    <row r="231" spans="5:5" hidden="1" x14ac:dyDescent="0.2">
      <c r="E231" s="48">
        <v>13.8</v>
      </c>
    </row>
    <row r="232" spans="5:5" hidden="1" x14ac:dyDescent="0.2">
      <c r="E232" s="48">
        <v>13.9</v>
      </c>
    </row>
    <row r="233" spans="5:5" hidden="1" x14ac:dyDescent="0.2">
      <c r="E233" s="48">
        <v>14</v>
      </c>
    </row>
    <row r="234" spans="5:5" hidden="1" x14ac:dyDescent="0.2">
      <c r="E234" s="48">
        <v>14.1</v>
      </c>
    </row>
    <row r="235" spans="5:5" hidden="1" x14ac:dyDescent="0.2">
      <c r="E235" s="48">
        <v>14.2</v>
      </c>
    </row>
    <row r="236" spans="5:5" hidden="1" x14ac:dyDescent="0.2">
      <c r="E236" s="48">
        <v>14.25</v>
      </c>
    </row>
    <row r="237" spans="5:5" hidden="1" x14ac:dyDescent="0.2">
      <c r="E237" s="48">
        <v>14.3</v>
      </c>
    </row>
    <row r="238" spans="5:5" hidden="1" x14ac:dyDescent="0.2">
      <c r="E238" s="48">
        <v>14.4</v>
      </c>
    </row>
    <row r="239" spans="5:5" hidden="1" x14ac:dyDescent="0.2">
      <c r="E239" s="48">
        <v>14.5</v>
      </c>
    </row>
    <row r="240" spans="5:5" hidden="1" x14ac:dyDescent="0.2">
      <c r="E240" s="48">
        <v>14.6</v>
      </c>
    </row>
    <row r="241" spans="5:5" hidden="1" x14ac:dyDescent="0.2">
      <c r="E241" s="48">
        <v>14.7</v>
      </c>
    </row>
    <row r="242" spans="5:5" hidden="1" x14ac:dyDescent="0.2">
      <c r="E242" s="48">
        <v>14.75</v>
      </c>
    </row>
    <row r="243" spans="5:5" hidden="1" x14ac:dyDescent="0.2">
      <c r="E243" s="48">
        <v>14.8</v>
      </c>
    </row>
    <row r="244" spans="5:5" hidden="1" x14ac:dyDescent="0.2">
      <c r="E244" s="48">
        <v>14.9</v>
      </c>
    </row>
    <row r="245" spans="5:5" hidden="1" x14ac:dyDescent="0.2">
      <c r="E245" s="48">
        <v>15</v>
      </c>
    </row>
    <row r="246" spans="5:5" hidden="1" x14ac:dyDescent="0.2">
      <c r="E246" s="48">
        <v>15.1</v>
      </c>
    </row>
    <row r="247" spans="5:5" hidden="1" x14ac:dyDescent="0.2">
      <c r="E247" s="48">
        <v>15.2</v>
      </c>
    </row>
    <row r="248" spans="5:5" hidden="1" x14ac:dyDescent="0.2">
      <c r="E248" s="48">
        <v>15.25</v>
      </c>
    </row>
    <row r="249" spans="5:5" hidden="1" x14ac:dyDescent="0.2">
      <c r="E249" s="48">
        <v>15.3</v>
      </c>
    </row>
    <row r="250" spans="5:5" hidden="1" x14ac:dyDescent="0.2">
      <c r="E250" s="48">
        <v>15.4</v>
      </c>
    </row>
    <row r="251" spans="5:5" hidden="1" x14ac:dyDescent="0.2">
      <c r="E251" s="48">
        <v>15.5</v>
      </c>
    </row>
    <row r="252" spans="5:5" hidden="1" x14ac:dyDescent="0.2">
      <c r="E252" s="48">
        <v>15.6</v>
      </c>
    </row>
    <row r="253" spans="5:5" hidden="1" x14ac:dyDescent="0.2">
      <c r="E253" s="48">
        <v>15.7</v>
      </c>
    </row>
    <row r="254" spans="5:5" hidden="1" x14ac:dyDescent="0.2">
      <c r="E254" s="48">
        <v>15.75</v>
      </c>
    </row>
    <row r="255" spans="5:5" hidden="1" x14ac:dyDescent="0.2">
      <c r="E255" s="48">
        <v>15.8</v>
      </c>
    </row>
    <row r="256" spans="5:5" hidden="1" x14ac:dyDescent="0.2">
      <c r="E256" s="48">
        <v>15.9</v>
      </c>
    </row>
    <row r="257" spans="5:5" hidden="1" x14ac:dyDescent="0.2">
      <c r="E257" s="48">
        <v>16</v>
      </c>
    </row>
    <row r="258" spans="5:5" hidden="1" x14ac:dyDescent="0.2">
      <c r="E258" s="48">
        <v>16.100000000000001</v>
      </c>
    </row>
    <row r="259" spans="5:5" hidden="1" x14ac:dyDescent="0.2">
      <c r="E259" s="48">
        <v>16.2</v>
      </c>
    </row>
    <row r="260" spans="5:5" hidden="1" x14ac:dyDescent="0.2">
      <c r="E260" s="48">
        <v>16.25</v>
      </c>
    </row>
    <row r="261" spans="5:5" hidden="1" x14ac:dyDescent="0.2">
      <c r="E261" s="48">
        <v>16.3</v>
      </c>
    </row>
    <row r="262" spans="5:5" hidden="1" x14ac:dyDescent="0.2">
      <c r="E262" s="48">
        <v>16.399999999999999</v>
      </c>
    </row>
    <row r="263" spans="5:5" hidden="1" x14ac:dyDescent="0.2">
      <c r="E263" s="48">
        <v>16.5</v>
      </c>
    </row>
    <row r="264" spans="5:5" hidden="1" x14ac:dyDescent="0.2">
      <c r="E264" s="48">
        <v>16.600000000000001</v>
      </c>
    </row>
    <row r="265" spans="5:5" hidden="1" x14ac:dyDescent="0.2">
      <c r="E265" s="48">
        <v>16.7</v>
      </c>
    </row>
    <row r="266" spans="5:5" hidden="1" x14ac:dyDescent="0.2">
      <c r="E266" s="48">
        <v>16.75</v>
      </c>
    </row>
    <row r="267" spans="5:5" hidden="1" x14ac:dyDescent="0.2">
      <c r="E267" s="48">
        <v>16.8</v>
      </c>
    </row>
    <row r="268" spans="5:5" hidden="1" x14ac:dyDescent="0.2">
      <c r="E268" s="48">
        <v>16.899999999999999</v>
      </c>
    </row>
    <row r="269" spans="5:5" hidden="1" x14ac:dyDescent="0.2">
      <c r="E269" s="48">
        <v>17</v>
      </c>
    </row>
    <row r="270" spans="5:5" hidden="1" x14ac:dyDescent="0.2">
      <c r="E270" s="48">
        <v>17.100000000000001</v>
      </c>
    </row>
    <row r="271" spans="5:5" hidden="1" x14ac:dyDescent="0.2">
      <c r="E271" s="48">
        <v>17.2</v>
      </c>
    </row>
    <row r="272" spans="5:5" hidden="1" x14ac:dyDescent="0.2">
      <c r="E272" s="48">
        <v>17.25</v>
      </c>
    </row>
    <row r="273" spans="5:5" hidden="1" x14ac:dyDescent="0.2">
      <c r="E273" s="48">
        <v>17.3</v>
      </c>
    </row>
    <row r="274" spans="5:5" hidden="1" x14ac:dyDescent="0.2">
      <c r="E274" s="48">
        <v>17.399999999999999</v>
      </c>
    </row>
    <row r="275" spans="5:5" hidden="1" x14ac:dyDescent="0.2">
      <c r="E275" s="48">
        <v>17.5</v>
      </c>
    </row>
    <row r="276" spans="5:5" hidden="1" x14ac:dyDescent="0.2">
      <c r="E276" s="48">
        <v>17.600000000000001</v>
      </c>
    </row>
    <row r="277" spans="5:5" hidden="1" x14ac:dyDescent="0.2">
      <c r="E277" s="48">
        <v>17.7</v>
      </c>
    </row>
    <row r="278" spans="5:5" hidden="1" x14ac:dyDescent="0.2">
      <c r="E278" s="48">
        <v>17.75</v>
      </c>
    </row>
    <row r="279" spans="5:5" hidden="1" x14ac:dyDescent="0.2">
      <c r="E279" s="48">
        <v>17.8</v>
      </c>
    </row>
    <row r="280" spans="5:5" hidden="1" x14ac:dyDescent="0.2">
      <c r="E280" s="48">
        <v>17.899999999999999</v>
      </c>
    </row>
    <row r="281" spans="5:5" hidden="1" x14ac:dyDescent="0.2">
      <c r="E281" s="48">
        <v>18</v>
      </c>
    </row>
    <row r="282" spans="5:5" hidden="1" x14ac:dyDescent="0.2">
      <c r="E282" s="48">
        <v>18.100000000000001</v>
      </c>
    </row>
    <row r="283" spans="5:5" hidden="1" x14ac:dyDescent="0.2">
      <c r="E283" s="48">
        <v>18.2</v>
      </c>
    </row>
    <row r="284" spans="5:5" hidden="1" x14ac:dyDescent="0.2">
      <c r="E284" s="48">
        <v>18.25</v>
      </c>
    </row>
    <row r="285" spans="5:5" hidden="1" x14ac:dyDescent="0.2">
      <c r="E285" s="48">
        <v>18.3</v>
      </c>
    </row>
    <row r="286" spans="5:5" hidden="1" x14ac:dyDescent="0.2">
      <c r="E286" s="48">
        <v>18.399999999999999</v>
      </c>
    </row>
    <row r="287" spans="5:5" hidden="1" x14ac:dyDescent="0.2">
      <c r="E287" s="48">
        <v>18.5</v>
      </c>
    </row>
    <row r="288" spans="5:5" hidden="1" x14ac:dyDescent="0.2">
      <c r="E288" s="48">
        <v>18.600000000000001</v>
      </c>
    </row>
    <row r="289" spans="5:5" hidden="1" x14ac:dyDescent="0.2">
      <c r="E289" s="48">
        <v>18.7</v>
      </c>
    </row>
    <row r="290" spans="5:5" hidden="1" x14ac:dyDescent="0.2">
      <c r="E290" s="48">
        <v>18.75</v>
      </c>
    </row>
    <row r="291" spans="5:5" hidden="1" x14ac:dyDescent="0.2">
      <c r="E291" s="48">
        <v>18.8</v>
      </c>
    </row>
    <row r="292" spans="5:5" hidden="1" x14ac:dyDescent="0.2">
      <c r="E292" s="48">
        <v>18.899999999999999</v>
      </c>
    </row>
    <row r="293" spans="5:5" hidden="1" x14ac:dyDescent="0.2">
      <c r="E293" s="48">
        <v>19</v>
      </c>
    </row>
    <row r="294" spans="5:5" hidden="1" x14ac:dyDescent="0.2">
      <c r="E294" s="48">
        <v>19.100000000000001</v>
      </c>
    </row>
    <row r="295" spans="5:5" hidden="1" x14ac:dyDescent="0.2">
      <c r="E295" s="48">
        <v>19.2</v>
      </c>
    </row>
    <row r="296" spans="5:5" hidden="1" x14ac:dyDescent="0.2">
      <c r="E296" s="48">
        <v>19.25</v>
      </c>
    </row>
    <row r="297" spans="5:5" hidden="1" x14ac:dyDescent="0.2">
      <c r="E297" s="48">
        <v>19.3</v>
      </c>
    </row>
    <row r="298" spans="5:5" hidden="1" x14ac:dyDescent="0.2">
      <c r="E298" s="48">
        <v>19.399999999999999</v>
      </c>
    </row>
    <row r="299" spans="5:5" hidden="1" x14ac:dyDescent="0.2">
      <c r="E299" s="48">
        <v>19.5</v>
      </c>
    </row>
    <row r="300" spans="5:5" hidden="1" x14ac:dyDescent="0.2">
      <c r="E300" s="48">
        <v>19.600000000000001</v>
      </c>
    </row>
    <row r="301" spans="5:5" hidden="1" x14ac:dyDescent="0.2">
      <c r="E301" s="48">
        <v>19.7</v>
      </c>
    </row>
    <row r="302" spans="5:5" hidden="1" x14ac:dyDescent="0.2">
      <c r="E302" s="48">
        <v>19.75</v>
      </c>
    </row>
    <row r="303" spans="5:5" hidden="1" x14ac:dyDescent="0.2">
      <c r="E303" s="48">
        <v>19.8</v>
      </c>
    </row>
    <row r="304" spans="5:5" hidden="1" x14ac:dyDescent="0.2">
      <c r="E304" s="48">
        <v>19.899999999999999</v>
      </c>
    </row>
    <row r="305" spans="5:5" hidden="1" x14ac:dyDescent="0.2">
      <c r="E305" s="48">
        <v>20</v>
      </c>
    </row>
    <row r="306" spans="5:5" hidden="1" x14ac:dyDescent="0.2">
      <c r="E306" s="48">
        <v>20.100000000000001</v>
      </c>
    </row>
    <row r="307" spans="5:5" hidden="1" x14ac:dyDescent="0.2">
      <c r="E307" s="48">
        <v>20.2</v>
      </c>
    </row>
    <row r="308" spans="5:5" hidden="1" x14ac:dyDescent="0.2">
      <c r="E308" s="48">
        <v>20.25</v>
      </c>
    </row>
    <row r="309" spans="5:5" hidden="1" x14ac:dyDescent="0.2">
      <c r="E309" s="48">
        <v>20.3</v>
      </c>
    </row>
    <row r="310" spans="5:5" hidden="1" x14ac:dyDescent="0.2">
      <c r="E310" s="48">
        <v>20.399999999999999</v>
      </c>
    </row>
    <row r="311" spans="5:5" hidden="1" x14ac:dyDescent="0.2">
      <c r="E311" s="48">
        <v>20.5</v>
      </c>
    </row>
    <row r="312" spans="5:5" hidden="1" x14ac:dyDescent="0.2">
      <c r="E312" s="48">
        <v>20.6</v>
      </c>
    </row>
    <row r="313" spans="5:5" hidden="1" x14ac:dyDescent="0.2">
      <c r="E313" s="48">
        <v>20.7</v>
      </c>
    </row>
    <row r="314" spans="5:5" hidden="1" x14ac:dyDescent="0.2">
      <c r="E314" s="48">
        <v>20.75</v>
      </c>
    </row>
    <row r="315" spans="5:5" hidden="1" x14ac:dyDescent="0.2">
      <c r="E315" s="48">
        <v>20.8</v>
      </c>
    </row>
    <row r="316" spans="5:5" hidden="1" x14ac:dyDescent="0.2">
      <c r="E316" s="48">
        <v>20.9</v>
      </c>
    </row>
    <row r="317" spans="5:5" hidden="1" x14ac:dyDescent="0.2">
      <c r="E317" s="48">
        <v>21</v>
      </c>
    </row>
    <row r="318" spans="5:5" hidden="1" x14ac:dyDescent="0.2">
      <c r="E318" s="48">
        <v>21.1</v>
      </c>
    </row>
    <row r="319" spans="5:5" hidden="1" x14ac:dyDescent="0.2">
      <c r="E319" s="48">
        <v>21.2</v>
      </c>
    </row>
    <row r="320" spans="5:5" hidden="1" x14ac:dyDescent="0.2">
      <c r="E320" s="48">
        <v>21.25</v>
      </c>
    </row>
    <row r="321" spans="5:5" hidden="1" x14ac:dyDescent="0.2">
      <c r="E321" s="48">
        <v>21.3</v>
      </c>
    </row>
    <row r="322" spans="5:5" hidden="1" x14ac:dyDescent="0.2">
      <c r="E322" s="48">
        <v>21.4</v>
      </c>
    </row>
    <row r="323" spans="5:5" hidden="1" x14ac:dyDescent="0.2">
      <c r="E323" s="48">
        <v>21.5</v>
      </c>
    </row>
    <row r="324" spans="5:5" hidden="1" x14ac:dyDescent="0.2">
      <c r="E324" s="48">
        <v>21.6</v>
      </c>
    </row>
    <row r="325" spans="5:5" hidden="1" x14ac:dyDescent="0.2">
      <c r="E325" s="48">
        <v>21.7</v>
      </c>
    </row>
    <row r="326" spans="5:5" hidden="1" x14ac:dyDescent="0.2">
      <c r="E326" s="48">
        <v>21.75</v>
      </c>
    </row>
    <row r="327" spans="5:5" hidden="1" x14ac:dyDescent="0.2">
      <c r="E327" s="48">
        <v>21.8</v>
      </c>
    </row>
    <row r="328" spans="5:5" hidden="1" x14ac:dyDescent="0.2">
      <c r="E328" s="48">
        <v>21.9</v>
      </c>
    </row>
    <row r="329" spans="5:5" hidden="1" x14ac:dyDescent="0.2">
      <c r="E329" s="48">
        <v>22</v>
      </c>
    </row>
    <row r="330" spans="5:5" hidden="1" x14ac:dyDescent="0.2">
      <c r="E330" s="48">
        <v>22.1</v>
      </c>
    </row>
    <row r="331" spans="5:5" hidden="1" x14ac:dyDescent="0.2">
      <c r="E331" s="48">
        <v>22.2</v>
      </c>
    </row>
    <row r="332" spans="5:5" hidden="1" x14ac:dyDescent="0.2">
      <c r="E332" s="48">
        <v>22.25</v>
      </c>
    </row>
    <row r="333" spans="5:5" hidden="1" x14ac:dyDescent="0.2">
      <c r="E333" s="48">
        <v>22.3</v>
      </c>
    </row>
    <row r="334" spans="5:5" hidden="1" x14ac:dyDescent="0.2">
      <c r="E334" s="48">
        <v>22.4</v>
      </c>
    </row>
    <row r="335" spans="5:5" hidden="1" x14ac:dyDescent="0.2">
      <c r="E335" s="48">
        <v>22.5</v>
      </c>
    </row>
    <row r="336" spans="5:5" hidden="1" x14ac:dyDescent="0.2">
      <c r="E336" s="48">
        <v>22.6</v>
      </c>
    </row>
    <row r="337" spans="5:5" hidden="1" x14ac:dyDescent="0.2">
      <c r="E337" s="48">
        <v>22.7</v>
      </c>
    </row>
    <row r="338" spans="5:5" hidden="1" x14ac:dyDescent="0.2">
      <c r="E338" s="48">
        <v>22.75</v>
      </c>
    </row>
    <row r="339" spans="5:5" hidden="1" x14ac:dyDescent="0.2">
      <c r="E339" s="48">
        <v>22.8</v>
      </c>
    </row>
    <row r="340" spans="5:5" hidden="1" x14ac:dyDescent="0.2">
      <c r="E340" s="48">
        <v>22.9</v>
      </c>
    </row>
    <row r="341" spans="5:5" hidden="1" x14ac:dyDescent="0.2">
      <c r="E341" s="48">
        <v>23</v>
      </c>
    </row>
    <row r="342" spans="5:5" hidden="1" x14ac:dyDescent="0.2">
      <c r="E342" s="48">
        <v>23.1</v>
      </c>
    </row>
    <row r="343" spans="5:5" hidden="1" x14ac:dyDescent="0.2">
      <c r="E343" s="48">
        <v>23.2</v>
      </c>
    </row>
    <row r="344" spans="5:5" hidden="1" x14ac:dyDescent="0.2">
      <c r="E344" s="48">
        <v>23.25</v>
      </c>
    </row>
    <row r="345" spans="5:5" hidden="1" x14ac:dyDescent="0.2">
      <c r="E345" s="48">
        <v>23.3</v>
      </c>
    </row>
    <row r="346" spans="5:5" hidden="1" x14ac:dyDescent="0.2">
      <c r="E346" s="48">
        <v>23.4</v>
      </c>
    </row>
    <row r="347" spans="5:5" hidden="1" x14ac:dyDescent="0.2">
      <c r="E347" s="48">
        <v>23.5</v>
      </c>
    </row>
    <row r="348" spans="5:5" hidden="1" x14ac:dyDescent="0.2">
      <c r="E348" s="48">
        <v>23.6</v>
      </c>
    </row>
    <row r="349" spans="5:5" hidden="1" x14ac:dyDescent="0.2">
      <c r="E349" s="48">
        <v>23.7</v>
      </c>
    </row>
    <row r="350" spans="5:5" hidden="1" x14ac:dyDescent="0.2">
      <c r="E350" s="48">
        <v>23.75</v>
      </c>
    </row>
    <row r="351" spans="5:5" hidden="1" x14ac:dyDescent="0.2">
      <c r="E351" s="48">
        <v>23.8</v>
      </c>
    </row>
    <row r="352" spans="5:5" hidden="1" x14ac:dyDescent="0.2">
      <c r="E352" s="48">
        <v>23.9</v>
      </c>
    </row>
    <row r="353" spans="5:5" hidden="1" x14ac:dyDescent="0.2">
      <c r="E353" s="48">
        <v>24</v>
      </c>
    </row>
  </sheetData>
  <sheetProtection sheet="1" objects="1" scenarios="1"/>
  <mergeCells count="64">
    <mergeCell ref="B57:J57"/>
    <mergeCell ref="L58:O58"/>
    <mergeCell ref="L57:O57"/>
    <mergeCell ref="B58:J58"/>
    <mergeCell ref="B55:J55"/>
    <mergeCell ref="B56:J56"/>
    <mergeCell ref="L55:O55"/>
    <mergeCell ref="L56:O56"/>
    <mergeCell ref="B45:C45"/>
    <mergeCell ref="D44:O44"/>
    <mergeCell ref="D45:O45"/>
    <mergeCell ref="B43:O43"/>
    <mergeCell ref="B44:C44"/>
    <mergeCell ref="D48:K48"/>
    <mergeCell ref="B49:C49"/>
    <mergeCell ref="I46:O46"/>
    <mergeCell ref="B48:C48"/>
    <mergeCell ref="B47:C47"/>
    <mergeCell ref="D47:O47"/>
    <mergeCell ref="B46:C46"/>
    <mergeCell ref="D46:H46"/>
    <mergeCell ref="D49:O49"/>
    <mergeCell ref="B33:C33"/>
    <mergeCell ref="B36:C36"/>
    <mergeCell ref="D36:H36"/>
    <mergeCell ref="D38:H38"/>
    <mergeCell ref="J33:M33"/>
    <mergeCell ref="J38:M38"/>
    <mergeCell ref="D37:H37"/>
    <mergeCell ref="J37:M37"/>
    <mergeCell ref="D34:H34"/>
    <mergeCell ref="B34:C34"/>
    <mergeCell ref="B42:O42"/>
    <mergeCell ref="J39:M39"/>
    <mergeCell ref="J40:M40"/>
    <mergeCell ref="B37:C37"/>
    <mergeCell ref="B39:C39"/>
    <mergeCell ref="D39:H39"/>
    <mergeCell ref="B40:C40"/>
    <mergeCell ref="B41:C41"/>
    <mergeCell ref="D41:H41"/>
    <mergeCell ref="D40:H40"/>
    <mergeCell ref="E8:G8"/>
    <mergeCell ref="I8:N8"/>
    <mergeCell ref="M10:N10"/>
    <mergeCell ref="J35:M35"/>
    <mergeCell ref="B38:C38"/>
    <mergeCell ref="J36:M36"/>
    <mergeCell ref="B11:C11"/>
    <mergeCell ref="I10:J10"/>
    <mergeCell ref="K10:L10"/>
    <mergeCell ref="D33:H33"/>
    <mergeCell ref="J34:M34"/>
    <mergeCell ref="B15:C15"/>
    <mergeCell ref="B23:C23"/>
    <mergeCell ref="B29:C29"/>
    <mergeCell ref="B35:C35"/>
    <mergeCell ref="D35:H35"/>
    <mergeCell ref="B5:O5"/>
    <mergeCell ref="D1:O1"/>
    <mergeCell ref="D2:O2"/>
    <mergeCell ref="D4:O4"/>
    <mergeCell ref="M7:N7"/>
    <mergeCell ref="F7:L7"/>
  </mergeCells>
  <phoneticPr fontId="0" type="noConversion"/>
  <dataValidations count="6">
    <dataValidation type="decimal" allowBlank="1" showInputMessage="1" showErrorMessage="1" sqref="L29 N15 L15 J23 L23 J29">
      <formula1>1</formula1>
      <formula2>24</formula2>
    </dataValidation>
    <dataValidation type="list" allowBlank="1" showInputMessage="1" showErrorMessage="1" errorTitle="REG HRS Error" error="Regular Hours must be reported in fractional units no less than 0.10 (1/10) of an hour.  Hours cannot exceed two digits without a decimal point.  CHECK YOUR ENTRY.  OR USE VALID VALUE DEFINED IN DROP DOWN._x000a__x000a_" sqref="D16:E22 D12:E14 L12:L14 L16:L22 N16:N22 N12:N14 J12:J14 D24:E28 J16:J22 L24:L28 N24:N28 J24:J28">
      <formula1>$E$66:$E$353</formula1>
    </dataValidation>
    <dataValidation type="list" allowBlank="1" showInputMessage="1" showErrorMessage="1" errorTitle="Invalid Code - Paid Leave" error="Use Paid Leave Codes defined below or on Drop Down." promptTitle="OTHER PAID LEAVE" sqref="I16:I22 I12:I14 I24:I28">
      <formula1>$H$66:$H$74</formula1>
    </dataValidation>
    <dataValidation type="list" allowBlank="1" showInputMessage="1" showErrorMessage="1" errorTitle="Invalid Code - Unpaid Leave" error="Use only Unpaid Leave Codes defined below or use Drop Down." sqref="K16:K22 K12:K14 K24:K28">
      <formula1>$H$76:$H$80</formula1>
    </dataValidation>
    <dataValidation type="list" allowBlank="1" showInputMessage="1" showErrorMessage="1" errorTitle="REG HRS Error" error="Regular Hours must be reported in fractional units no less than 0.10 (1/10) of an hour.  Hours cannot exceed two digits without a decimal point.  CHECK YOUR ENTRY.  OR USE VALID VALUE DEFINED IN DROP DOWN._x000a__x000a_" sqref="F16:G22 F12:G14 F24:G28">
      <formula1>$F$66:$F$112</formula1>
    </dataValidation>
    <dataValidation type="list" allowBlank="1" showInputMessage="1" showErrorMessage="1" sqref="N9">
      <formula1>$F$72:$F$80</formula1>
    </dataValidation>
  </dataValidations>
  <hyperlinks>
    <hyperlink ref="M41" r:id="rId1" display="http://www.rcuh.com/"/>
    <hyperlink ref="L48" r:id="rId2"/>
  </hyperlinks>
  <printOptions horizontalCentered="1" verticalCentered="1"/>
  <pageMargins left="0.25" right="0.25" top="0.22" bottom="0.25" header="0.18" footer="0.25"/>
  <pageSetup scale="86" orientation="portrait" r:id="rId3"/>
  <headerFooter alignWithMargins="0"/>
  <drawing r:id="rId4"/>
  <legacyDrawing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03-15-19</vt:lpstr>
      <vt:lpstr>'03-15-19'!Print_Area</vt:lpstr>
    </vt:vector>
  </TitlesOfParts>
  <Company>RCUH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RCUH</dc:creator>
  <cp:lastModifiedBy>Kay Monty</cp:lastModifiedBy>
  <cp:lastPrinted>2017-08-21T20:46:36Z</cp:lastPrinted>
  <dcterms:created xsi:type="dcterms:W3CDTF">1999-08-19T18:34:43Z</dcterms:created>
  <dcterms:modified xsi:type="dcterms:W3CDTF">2019-03-27T18:35:37Z</dcterms:modified>
</cp:coreProperties>
</file>