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showInkAnnotation="0" codeName="ThisWorkbook" autoCompressPictures="0"/>
  <mc:AlternateContent xmlns:mc="http://schemas.openxmlformats.org/markup-compatibility/2006">
    <mc:Choice Requires="x15">
      <x15ac:absPath xmlns:x15ac="http://schemas.microsoft.com/office/spreadsheetml/2010/11/ac" url="C:\Users\ika\Desktop\"/>
    </mc:Choice>
  </mc:AlternateContent>
  <xr:revisionPtr revIDLastSave="0" documentId="13_ncr:1_{310F9D5C-39A1-4D36-920B-4DB10A98B8A3}" xr6:coauthVersionLast="36" xr6:coauthVersionMax="36" xr10:uidLastSave="{00000000-0000-0000-0000-000000000000}"/>
  <bookViews>
    <workbookView xWindow="7005" yWindow="465" windowWidth="30345" windowHeight="26295" tabRatio="500" xr2:uid="{00000000-000D-0000-FFFF-FFFF00000000}"/>
  </bookViews>
  <sheets>
    <sheet name="Perf Eval" sheetId="1" r:id="rId1"/>
    <sheet name="Score" sheetId="2" r:id="rId2"/>
    <sheet name="Hidden" sheetId="3" state="hidden" r:id="rId3"/>
  </sheets>
  <externalReferences>
    <externalReference r:id="rId4"/>
  </externalReferences>
  <definedNames>
    <definedName name="_xlnm.Print_Area" localSheetId="0">'Perf Eval'!$A$1:$J$98</definedName>
    <definedName name="Rating" localSheetId="2">'[1]Perf Eval'!#REF!</definedName>
    <definedName name="Rating">'Perf Eval'!$J$17</definedName>
    <definedName name="Text17" localSheetId="0">'Perf Eval'!#REF!</definedName>
    <definedName name="Text18" localSheetId="0">'Perf Eval'!#REF!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14" i="3" l="1"/>
  <c r="B14" i="3" s="1"/>
  <c r="A15" i="3"/>
  <c r="B15" i="3" s="1"/>
  <c r="A16" i="3"/>
  <c r="B16" i="3" s="1"/>
  <c r="A4" i="3"/>
  <c r="B4" i="3" s="1"/>
  <c r="A5" i="3"/>
  <c r="B5" i="3" s="1"/>
  <c r="A6" i="3"/>
  <c r="B6" i="3" s="1"/>
  <c r="A7" i="3"/>
  <c r="B7" i="3" s="1"/>
  <c r="A8" i="3"/>
  <c r="B8" i="3" s="1"/>
  <c r="A9" i="3"/>
  <c r="B9" i="3"/>
  <c r="A10" i="3"/>
  <c r="B10" i="3"/>
  <c r="A11" i="3"/>
  <c r="B11" i="3" s="1"/>
  <c r="A12" i="3"/>
  <c r="B12" i="3" s="1"/>
  <c r="A13" i="3"/>
  <c r="B13" i="3" s="1"/>
  <c r="A1" i="3"/>
  <c r="B1" i="3" s="1"/>
  <c r="A2" i="3"/>
  <c r="B2" i="3"/>
  <c r="J20" i="1"/>
  <c r="A3" i="3" s="1"/>
  <c r="B3" i="3" s="1"/>
  <c r="J45" i="1"/>
  <c r="J38" i="1"/>
  <c r="J21" i="1"/>
  <c r="J37" i="1"/>
  <c r="J44" i="1"/>
  <c r="B17" i="3" l="1"/>
  <c r="J75" i="1" s="1"/>
  <c r="D1" i="3" s="1"/>
  <c r="C2" i="3" s="1"/>
  <c r="C17" i="3"/>
  <c r="J76" i="1" s="1"/>
  <c r="D2" i="3" s="1"/>
  <c r="C4" i="3" l="1"/>
  <c r="C3" i="3"/>
  <c r="C1" i="3"/>
  <c r="C5" i="3"/>
  <c r="C6" i="3"/>
  <c r="C8" i="3"/>
  <c r="C7" i="3"/>
  <c r="D3" i="3" l="1"/>
  <c r="D4" i="3"/>
  <c r="G72" i="1" s="1"/>
</calcChain>
</file>

<file path=xl/sharedStrings.xml><?xml version="1.0" encoding="utf-8"?>
<sst xmlns="http://schemas.openxmlformats.org/spreadsheetml/2006/main" count="138" uniqueCount="120">
  <si>
    <t xml:space="preserve">GENERAL INFORMATION: </t>
  </si>
  <si>
    <t>Job Title:</t>
  </si>
  <si>
    <t>Period FROM:</t>
  </si>
  <si>
    <t>Period TO:</t>
  </si>
  <si>
    <t>Project Name:</t>
  </si>
  <si>
    <t>Type of Evaluation:</t>
  </si>
  <si>
    <t>RATING DEFINITIONS:</t>
  </si>
  <si>
    <t>Merit</t>
  </si>
  <si>
    <t>Satisfactory</t>
  </si>
  <si>
    <t xml:space="preserve">Performance satisfies the requirements of the job.  Performance meets standards set for the position on a consistent basis.  </t>
  </si>
  <si>
    <t>Needs Improvement</t>
  </si>
  <si>
    <t>Improvement needed in job performance (e.g., job competence, knowledge, skills, abilities, conduct, etc.)</t>
  </si>
  <si>
    <t>Unsatisfactory</t>
  </si>
  <si>
    <t xml:space="preserve">Performance completely fails standards established for the job.  </t>
  </si>
  <si>
    <t>SECTION 1 - JOB FUNCTIONS, QUALIFICATIONS/SPECIFIC JOB COMPETENCIES &amp; OTHER:</t>
  </si>
  <si>
    <t>SECTION 2A &amp; 2B - PERFORMANCE COMPETENCIES:</t>
  </si>
  <si>
    <t>Section 2A – General Performance Competencies</t>
  </si>
  <si>
    <t>SECTION 3 - PERFORMANCE NARRATIVE:</t>
  </si>
  <si>
    <t>Click on Box for Drop Down of scores.  Select score of applicable rating level as defined in Ratings Definitions.</t>
  </si>
  <si>
    <t>G1</t>
  </si>
  <si>
    <t>G2</t>
  </si>
  <si>
    <t>G3</t>
  </si>
  <si>
    <t>S1-1</t>
  </si>
  <si>
    <t>S1-2</t>
  </si>
  <si>
    <t>S1-3</t>
  </si>
  <si>
    <t>S1-4</t>
  </si>
  <si>
    <t>S1-5</t>
  </si>
  <si>
    <r>
      <rPr>
        <b/>
        <u/>
        <sz val="12"/>
        <color theme="1"/>
        <rFont val="Calibri"/>
        <family val="2"/>
        <scheme val="minor"/>
      </rPr>
      <t>EMPLOYEE ACKNOWLEDGEMENT:</t>
    </r>
    <r>
      <rPr>
        <sz val="12"/>
        <color theme="1"/>
        <rFont val="Calibri"/>
        <family val="2"/>
        <scheme val="minor"/>
      </rPr>
      <t xml:space="preserve">  By signing below, I am only acknowledging that my supervisor reviewed this performance evaluation with me. </t>
    </r>
  </si>
  <si>
    <t>G4</t>
  </si>
  <si>
    <t>CONCLUSION OF EMPLOYEE EVALUATION PROCESS</t>
  </si>
  <si>
    <t>S3-1</t>
  </si>
  <si>
    <t>S3-2</t>
  </si>
  <si>
    <t>S3-4</t>
  </si>
  <si>
    <t>S3-5</t>
  </si>
  <si>
    <t>S3-6</t>
  </si>
  <si>
    <t>S2A1</t>
  </si>
  <si>
    <t>Print Name:     </t>
  </si>
  <si>
    <t>Signature/Date:</t>
  </si>
  <si>
    <t>S5-1</t>
  </si>
  <si>
    <t>S5-2</t>
  </si>
  <si>
    <t>S5-3</t>
  </si>
  <si>
    <t>S5-4</t>
  </si>
  <si>
    <t>S5-5</t>
  </si>
  <si>
    <t>S2B1</t>
  </si>
  <si>
    <t>S2B2</t>
  </si>
  <si>
    <t>S2B3</t>
  </si>
  <si>
    <t>S3-3</t>
  </si>
  <si>
    <t xml:space="preserve"> </t>
  </si>
  <si>
    <t>S4-1</t>
  </si>
  <si>
    <t>S4-2</t>
  </si>
  <si>
    <t>S4-3</t>
  </si>
  <si>
    <t>S4-4</t>
  </si>
  <si>
    <t>SECTION 5 – ADMINISTRATIVE REVIEWS:</t>
  </si>
  <si>
    <t>S5-6</t>
  </si>
  <si>
    <t>S5-7</t>
  </si>
  <si>
    <t xml:space="preserve">Employee Comments (if additional space is needed, please provide your PI/Supervisor with an attached narrative):  </t>
  </si>
  <si>
    <t>Comments (enter comments in box below):</t>
  </si>
  <si>
    <r>
      <rPr>
        <b/>
        <sz val="12"/>
        <color theme="1"/>
        <rFont val="Calibri"/>
        <family val="2"/>
        <scheme val="minor"/>
      </rPr>
      <t>COMMENTS (enter comments in box below)</t>
    </r>
    <r>
      <rPr>
        <sz val="12"/>
        <color theme="1"/>
        <rFont val="Calibri"/>
        <family val="2"/>
        <scheme val="minor"/>
      </rPr>
      <t xml:space="preserve">:  </t>
    </r>
  </si>
  <si>
    <t xml:space="preserve">1) Demonstrated strengths and accomplishments (enter comments in box below): </t>
  </si>
  <si>
    <r>
      <rPr>
        <b/>
        <sz val="12"/>
        <color theme="1"/>
        <rFont val="Calibri"/>
        <family val="2"/>
        <scheme val="minor"/>
      </rPr>
      <t>2) Areas requiring improvements (enter comments in box below):</t>
    </r>
    <r>
      <rPr>
        <sz val="12"/>
        <color theme="1"/>
        <rFont val="Calibri"/>
        <family val="2"/>
        <scheme val="minor"/>
      </rPr>
      <t xml:space="preserve">   </t>
    </r>
  </si>
  <si>
    <t xml:space="preserve">3) Actions needed by employee to demonstrate improvement in work performance and/or job competence (enter comments in box below):  </t>
  </si>
  <si>
    <t>Average Score - Section 1:</t>
  </si>
  <si>
    <t>S2A2</t>
  </si>
  <si>
    <t>S2A3</t>
  </si>
  <si>
    <t>Average Score - Section 2A:</t>
  </si>
  <si>
    <t>Total Score - Section 2A:</t>
  </si>
  <si>
    <t>Average Score - Section 2B:</t>
  </si>
  <si>
    <t>Total Score - Section 2B:</t>
  </si>
  <si>
    <t>4A</t>
  </si>
  <si>
    <t>4B</t>
  </si>
  <si>
    <t>OVERALL RATING</t>
  </si>
  <si>
    <t>SECTION 4 – OVERALL PERFORMANCE RATING:</t>
  </si>
  <si>
    <t>Instructions:  Compare Average Score to Ranking/Scoring Table on Line 4A (for Exempt/Supervisory) or 4B (Exempt/Non-Supervisory or Non-Exempt) to determine which Overall Rating Box should be checked off (boxes S4-1, S4-2, S4-3 or S4-4)</t>
  </si>
  <si>
    <t>S1-6</t>
  </si>
  <si>
    <t>S2B4</t>
  </si>
  <si>
    <t>Sustained exceptional performance.  Achievements are clearly the best among peers or have significance to project outcomes.</t>
  </si>
  <si>
    <r>
      <rPr>
        <b/>
        <u/>
        <sz val="11"/>
        <color theme="1"/>
        <rFont val="Arial Narrow"/>
        <family val="2"/>
      </rPr>
      <t>Attendance/Work Habits:</t>
    </r>
    <r>
      <rPr>
        <sz val="11"/>
        <color theme="1"/>
        <rFont val="Arial Narrow"/>
        <family val="2"/>
      </rPr>
      <t xml:space="preserve">  Appropriate use of paid/unpaid leave, reliable to meet project’s workload, maintains required hours, effective use of time.  </t>
    </r>
  </si>
  <si>
    <r>
      <rPr>
        <b/>
        <u/>
        <sz val="11"/>
        <color theme="1"/>
        <rFont val="Arial Narrow"/>
        <family val="2"/>
      </rPr>
      <t>Cooperation:</t>
    </r>
    <r>
      <rPr>
        <sz val="11"/>
        <color theme="1"/>
        <rFont val="Arial Narrow"/>
        <family val="2"/>
      </rPr>
      <t xml:space="preserve">  Ability and willingness to work with associates, superiors and others.  Develops cooperation while working toward solutions and goals. </t>
    </r>
  </si>
  <si>
    <r>
      <rPr>
        <b/>
        <u/>
        <sz val="11"/>
        <color theme="1"/>
        <rFont val="Arial Narrow"/>
        <family val="2"/>
      </rPr>
      <t>Communication:</t>
    </r>
    <r>
      <rPr>
        <sz val="11"/>
        <color theme="1"/>
        <rFont val="Arial Narrow"/>
        <family val="2"/>
      </rPr>
      <t xml:space="preserve">  Communicates timely and effectively to superiors/coworkers. </t>
    </r>
    <r>
      <rPr>
        <i/>
        <sz val="11"/>
        <color rgb="FF0000FF"/>
        <rFont val="Arial Narrow"/>
        <family val="2"/>
      </rPr>
      <t/>
    </r>
  </si>
  <si>
    <r>
      <rPr>
        <b/>
        <u/>
        <sz val="11"/>
        <color theme="1"/>
        <rFont val="Arial Narrow"/>
        <family val="2"/>
      </rPr>
      <t>Dependability/Commitment to Work</t>
    </r>
    <r>
      <rPr>
        <sz val="11"/>
        <color theme="1"/>
        <rFont val="Arial Narrow"/>
        <family val="2"/>
      </rPr>
      <t xml:space="preserve">:  Conscientious, responsible, reliable with respect to work completion. </t>
    </r>
    <r>
      <rPr>
        <i/>
        <sz val="11"/>
        <color rgb="FF0000FF"/>
        <rFont val="Arial Narrow"/>
        <family val="2"/>
      </rPr>
      <t xml:space="preserve"> </t>
    </r>
  </si>
  <si>
    <r>
      <rPr>
        <b/>
        <u/>
        <sz val="11"/>
        <color theme="1"/>
        <rFont val="Arial Narrow"/>
        <family val="2"/>
      </rPr>
      <t>Initiative:</t>
    </r>
    <r>
      <rPr>
        <sz val="11"/>
        <color theme="1"/>
        <rFont val="Arial Narrow"/>
        <family val="2"/>
      </rPr>
      <t xml:space="preserve"> Works independently toward project’s or job’s goals.  Improves working skills and abilities. </t>
    </r>
    <r>
      <rPr>
        <sz val="11"/>
        <color rgb="FF0000FF"/>
        <rFont val="Arial Narrow"/>
        <family val="2"/>
      </rPr>
      <t/>
    </r>
  </si>
  <si>
    <r>
      <rPr>
        <b/>
        <u/>
        <sz val="11"/>
        <color theme="1"/>
        <rFont val="Arial Narrow"/>
        <family val="2"/>
      </rPr>
      <t>Learning Ability/Knowledge of Job:</t>
    </r>
    <r>
      <rPr>
        <sz val="11"/>
        <color theme="1"/>
        <rFont val="Arial Narrow"/>
        <family val="2"/>
      </rPr>
      <t xml:space="preserve">  Readily grasps new job requirements.  Has a clear understanding of facts or factors pertinent to the job. </t>
    </r>
    <r>
      <rPr>
        <i/>
        <sz val="11"/>
        <color theme="1"/>
        <rFont val="Arial Narrow"/>
        <family val="2"/>
      </rPr>
      <t xml:space="preserve"> </t>
    </r>
  </si>
  <si>
    <r>
      <rPr>
        <b/>
        <u/>
        <sz val="11"/>
        <color theme="1"/>
        <rFont val="Arial Narrow"/>
        <family val="2"/>
      </rPr>
      <t>Productivity:</t>
    </r>
    <r>
      <rPr>
        <sz val="11"/>
        <color theme="1"/>
        <rFont val="Arial Narrow"/>
        <family val="2"/>
      </rPr>
      <t xml:space="preserve">  Completes all assignments on time within acceptable standards. Operates with a clear sense of priorities. </t>
    </r>
  </si>
  <si>
    <r>
      <rPr>
        <b/>
        <u/>
        <sz val="11"/>
        <color theme="1"/>
        <rFont val="Arial Narrow"/>
        <family val="2"/>
      </rPr>
      <t>Quality of Work</t>
    </r>
    <r>
      <rPr>
        <sz val="11"/>
        <color theme="1"/>
        <rFont val="Arial Narrow"/>
        <family val="2"/>
      </rPr>
      <t xml:space="preserve">:  Thoroughness, accuracy and neatness of work. Takes appropriate action to reduce errors. </t>
    </r>
    <r>
      <rPr>
        <i/>
        <sz val="11"/>
        <color rgb="FF0000FF"/>
        <rFont val="Arial Narrow"/>
        <family val="2"/>
      </rPr>
      <t xml:space="preserve"> </t>
    </r>
  </si>
  <si>
    <r>
      <rPr>
        <b/>
        <u/>
        <sz val="11"/>
        <color theme="1"/>
        <rFont val="Arial Narrow"/>
        <family val="2"/>
      </rPr>
      <t>Safety Awareness:</t>
    </r>
    <r>
      <rPr>
        <sz val="11"/>
        <color theme="1"/>
        <rFont val="Arial Narrow"/>
        <family val="2"/>
      </rPr>
      <t xml:space="preserve">  Contributes to and encourages a safe work environment.  Follows safety rules, follows good practices, takes proper care of equipment.  </t>
    </r>
  </si>
  <si>
    <r>
      <rPr>
        <b/>
        <sz val="11"/>
        <color theme="1"/>
        <rFont val="Arial Narrow"/>
        <family val="2"/>
      </rPr>
      <t>Performance of “Primary Duties”</t>
    </r>
    <r>
      <rPr>
        <sz val="11"/>
        <color theme="1"/>
        <rFont val="Arial Narrow"/>
        <family val="2"/>
      </rPr>
      <t xml:space="preserve"> (as identified as “BOLDED” job duties on employee’s job description). </t>
    </r>
  </si>
  <si>
    <r>
      <rPr>
        <b/>
        <sz val="11"/>
        <color theme="1"/>
        <rFont val="Arial Narrow"/>
        <family val="2"/>
      </rPr>
      <t>Performance of “Other Non-Primary Job Duties”</t>
    </r>
    <r>
      <rPr>
        <sz val="11"/>
        <color theme="1"/>
        <rFont val="Arial Narrow"/>
        <family val="2"/>
      </rPr>
      <t xml:space="preserve"> (as identified on employee’s job description).</t>
    </r>
    <r>
      <rPr>
        <sz val="11"/>
        <color rgb="FF0000FF"/>
        <rFont val="Arial Narrow"/>
        <family val="2"/>
      </rPr>
      <t xml:space="preserve"> </t>
    </r>
  </si>
  <si>
    <r>
      <t xml:space="preserve">Demonstrates competence of </t>
    </r>
    <r>
      <rPr>
        <b/>
        <sz val="11"/>
        <color theme="1"/>
        <rFont val="Arial Narrow"/>
        <family val="2"/>
      </rPr>
      <t>job’s qualifications and/or competencie</t>
    </r>
    <r>
      <rPr>
        <sz val="11"/>
        <color theme="1"/>
        <rFont val="Arial Narrow"/>
        <family val="2"/>
      </rPr>
      <t xml:space="preserve">s.  </t>
    </r>
  </si>
  <si>
    <r>
      <rPr>
        <b/>
        <u/>
        <sz val="11"/>
        <color theme="1"/>
        <rFont val="Arial Narrow"/>
        <family val="2"/>
      </rPr>
      <t>Overall Support &amp; Contributions to Success of Project:</t>
    </r>
    <r>
      <rPr>
        <sz val="11"/>
        <color theme="1"/>
        <rFont val="Arial Narrow"/>
        <family val="2"/>
      </rPr>
      <t xml:space="preserve"> Measurable contributions that produced significant impact to the success of the program or project during the rating period.</t>
    </r>
  </si>
  <si>
    <r>
      <rPr>
        <b/>
        <u/>
        <sz val="11"/>
        <color theme="1"/>
        <rFont val="Arial Narrow"/>
        <family val="2"/>
      </rPr>
      <t>Ability to Train and Develop Subordinates:</t>
    </r>
    <r>
      <rPr>
        <sz val="11"/>
        <color theme="1"/>
        <rFont val="Arial Narrow"/>
        <family val="2"/>
      </rPr>
      <t xml:space="preserve">  Demonstrated abilities to train, mentor, and develop competencies in staff. </t>
    </r>
    <r>
      <rPr>
        <i/>
        <sz val="11"/>
        <color rgb="FF0000FF"/>
        <rFont val="Arial Narrow"/>
        <family val="2"/>
      </rPr>
      <t xml:space="preserve"> </t>
    </r>
  </si>
  <si>
    <r>
      <rPr>
        <b/>
        <u/>
        <sz val="11"/>
        <color theme="1"/>
        <rFont val="Arial Narrow"/>
        <family val="2"/>
      </rPr>
      <t>Leading/Supervising Subordinates</t>
    </r>
    <r>
      <rPr>
        <sz val="11"/>
        <color theme="1"/>
        <rFont val="Arial Narrow"/>
        <family val="2"/>
      </rPr>
      <t xml:space="preserve">:  Effectiveness in leading, scheduling, planning, and directing subordinate staff.  Sets realistic goals with good sense of priorities.  </t>
    </r>
  </si>
  <si>
    <r>
      <rPr>
        <b/>
        <u/>
        <sz val="11"/>
        <color theme="1"/>
        <rFont val="Arial Narrow"/>
        <family val="2"/>
      </rPr>
      <t>Problem Solving/Decision Making Capabilities</t>
    </r>
    <r>
      <rPr>
        <sz val="11"/>
        <color theme="1"/>
        <rFont val="Arial Narrow"/>
        <family val="2"/>
      </rPr>
      <t xml:space="preserve">:  Shows capability to analyze and solve problems with sound judgment and reasoning. </t>
    </r>
  </si>
  <si>
    <t>AVERAGE SCORE FOR EXEMPT/SUPERVISORY STAFF (Scores from Sections 1, 2A, and 2B) =</t>
  </si>
  <si>
    <t xml:space="preserve">12-Month/Needs Based Performance Evaluation </t>
  </si>
  <si>
    <t>1.6 - 2.3</t>
  </si>
  <si>
    <t>2.4 - 3.0</t>
  </si>
  <si>
    <t>1.0 - 1.5</t>
  </si>
  <si>
    <t>0.0 - 0.9</t>
  </si>
  <si>
    <t>Supervisor:</t>
  </si>
  <si>
    <t>Select Type of Evaluation from dropdown</t>
  </si>
  <si>
    <t>Select "Yes" if job description is current, if not select "No."  Submit revised job description to RCUH Human Resources Office within 30 days using Track Changes.</t>
  </si>
  <si>
    <r>
      <t>SUPERVISOR/MANAGER:</t>
    </r>
    <r>
      <rPr>
        <sz val="11"/>
        <color theme="1"/>
        <rFont val="Arial Narrow"/>
        <family val="2"/>
      </rPr>
      <t xml:space="preserve"> (Person who completed this evaluation.  If Principal Investigator is the same as Supervisor, move to line S5-3)</t>
    </r>
  </si>
  <si>
    <r>
      <rPr>
        <b/>
        <sz val="12"/>
        <color theme="1"/>
        <rFont val="Calibri"/>
        <family val="2"/>
        <scheme val="minor"/>
      </rPr>
      <t>JOB DESCRIPTION CERTIFICATION:</t>
    </r>
    <r>
      <rPr>
        <sz val="12"/>
        <color theme="1"/>
        <rFont val="Calibri"/>
        <family val="2"/>
        <scheme val="minor"/>
      </rPr>
      <t xml:space="preserve">  Select "Yes" if job description is current, if not select "No."</t>
    </r>
  </si>
  <si>
    <t>Total Score - Section 1:</t>
  </si>
  <si>
    <t>S4-5</t>
  </si>
  <si>
    <r>
      <t xml:space="preserve">Name:       </t>
    </r>
    <r>
      <rPr>
        <sz val="8"/>
        <color theme="1"/>
        <rFont val="Arial Narrow"/>
        <family val="2"/>
      </rPr>
      <t xml:space="preserve"> </t>
    </r>
  </si>
  <si>
    <t>(First Last Name)</t>
  </si>
  <si>
    <r>
      <rPr>
        <b/>
        <sz val="11"/>
        <color theme="1"/>
        <rFont val="Arial Narrow"/>
        <family val="2"/>
      </rPr>
      <t>PRINCIPAL INVESTIGATOR: JOB DESCRIPTION CERTIFICATION:</t>
    </r>
    <r>
      <rPr>
        <sz val="11"/>
        <color theme="1"/>
        <rFont val="Arial Narrow"/>
        <family val="2"/>
      </rPr>
      <t xml:space="preserve"> Note if Job Description is curent in drop down below.  Sign and Date when Evaluation was discussed with Employee.</t>
    </r>
  </si>
  <si>
    <t>RCUH HUMAN RESOURCES REVIEW:</t>
  </si>
  <si>
    <t>Overall Rating Point Range</t>
  </si>
  <si>
    <t>Yes</t>
  </si>
  <si>
    <t>Y</t>
  </si>
  <si>
    <t>For EXEMPT/SUPERVISORY or                                                                                              NON-SUPERVISORY (Exempt and Non-Exempt) classifications</t>
  </si>
  <si>
    <t>AVERAGE SCORE FOR NON-SUPERVISORY EMPLOYEE (Scores from Sections 1and 2A) =</t>
  </si>
  <si>
    <r>
      <rPr>
        <b/>
        <sz val="10"/>
        <color theme="1"/>
        <rFont val="Arial Narrow"/>
        <family val="2"/>
      </rPr>
      <t>Merit Recommendation/Narrative - ONLY NEEDED IF:</t>
    </r>
    <r>
      <rPr>
        <sz val="10"/>
        <color theme="1"/>
        <rFont val="Arial Narrow"/>
        <family val="2"/>
      </rPr>
      <t xml:space="preserve"> % of Merit Award or Adjustment differs for Employees in your Project.   (If all Merit Awards or Adjustment %'s are the same then no narrative is necessary.):</t>
    </r>
  </si>
  <si>
    <r>
      <t xml:space="preserve">Click on Box for Drop Down of scores.  Select score of applicable rating level as defined in </t>
    </r>
    <r>
      <rPr>
        <b/>
        <sz val="7.5"/>
        <color theme="1"/>
        <rFont val="Arial Narrow"/>
        <family val="2"/>
      </rPr>
      <t>Ratings Definitions.</t>
    </r>
  </si>
  <si>
    <t xml:space="preserve">Research Corporation of the University of Hawai‘i </t>
  </si>
  <si>
    <t>Sign and Submit to RCUH Human Resources Department (Email: rcuhhr@rcuh.com) no later than September 11, 2020 (for October 1, 2020)</t>
  </si>
  <si>
    <t xml:space="preserve">  </t>
  </si>
  <si>
    <t>12-Month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</si>
</sst>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
  </numFmts>
  <fonts count="40" x14ac:knownFonts="1">
    <font>
      <sz val="12"/>
      <color theme="1"/>
      <name val="Calibri"/>
      <family val="2"/>
      <scheme val="minor"/>
    </font>
    <font>
      <b/>
      <sz val="12"/>
      <color theme="1"/>
      <name val="Calibri"/>
      <family val="2"/>
      <scheme val="minor"/>
    </font>
    <font>
      <b/>
      <u/>
      <sz val="12"/>
      <color theme="1"/>
      <name val="Calibri"/>
      <family val="2"/>
      <scheme val="minor"/>
    </font>
    <font>
      <b/>
      <sz val="12"/>
      <color theme="1"/>
      <name val="Arial"/>
      <family val="2"/>
    </font>
    <font>
      <b/>
      <sz val="14"/>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Narrow"/>
      <family val="2"/>
    </font>
    <font>
      <sz val="11"/>
      <color theme="1"/>
      <name val="Arial Narrow"/>
      <family val="2"/>
    </font>
    <font>
      <sz val="9"/>
      <color theme="1"/>
      <name val="Arial Narrow"/>
      <family val="2"/>
    </font>
    <font>
      <b/>
      <u/>
      <sz val="11"/>
      <color theme="1"/>
      <name val="Arial Narrow"/>
      <family val="2"/>
    </font>
    <font>
      <i/>
      <sz val="11"/>
      <color rgb="FF0000FF"/>
      <name val="Arial Narrow"/>
      <family val="2"/>
    </font>
    <font>
      <sz val="11"/>
      <color rgb="FF0000FF"/>
      <name val="Arial Narrow"/>
      <family val="2"/>
    </font>
    <font>
      <i/>
      <sz val="11"/>
      <color theme="1"/>
      <name val="Arial Narrow"/>
      <family val="2"/>
    </font>
    <font>
      <sz val="8"/>
      <color theme="1"/>
      <name val="Arial Narrow"/>
      <family val="2"/>
    </font>
    <font>
      <b/>
      <sz val="12"/>
      <color theme="1"/>
      <name val="Arial Narrow"/>
      <family val="2"/>
    </font>
    <font>
      <sz val="6"/>
      <color theme="1"/>
      <name val="Arial Narrow"/>
      <family val="2"/>
    </font>
    <font>
      <b/>
      <u/>
      <sz val="12"/>
      <color theme="1"/>
      <name val="Arial"/>
      <family val="2"/>
    </font>
    <font>
      <b/>
      <sz val="10"/>
      <color theme="1"/>
      <name val="Arial Narrow"/>
      <family val="2"/>
    </font>
    <font>
      <sz val="10"/>
      <color theme="1"/>
      <name val="Arial Narrow"/>
      <family val="2"/>
    </font>
    <font>
      <b/>
      <sz val="11"/>
      <color theme="1"/>
      <name val="Arial Narrow"/>
      <family val="2"/>
    </font>
    <font>
      <b/>
      <sz val="12"/>
      <color rgb="FF0000FF"/>
      <name val="Arial Narrow"/>
      <family val="2"/>
    </font>
    <font>
      <b/>
      <sz val="12"/>
      <color rgb="FF000000"/>
      <name val="Arial Narrow"/>
      <family val="2"/>
    </font>
    <font>
      <sz val="12"/>
      <color rgb="FF000000"/>
      <name val="Calibri"/>
      <family val="2"/>
      <scheme val="minor"/>
    </font>
    <font>
      <b/>
      <i/>
      <sz val="11"/>
      <color rgb="FF0000FF"/>
      <name val="Arial Narrow"/>
      <family val="2"/>
    </font>
    <font>
      <b/>
      <i/>
      <sz val="12"/>
      <color rgb="FF0000FF"/>
      <name val="Arial Narrow"/>
      <family val="2"/>
    </font>
    <font>
      <b/>
      <sz val="10"/>
      <color rgb="FF0000FF"/>
      <name val="Arial Narrow"/>
      <family val="2"/>
    </font>
    <font>
      <b/>
      <i/>
      <sz val="12"/>
      <color rgb="FFFF0000"/>
      <name val="Arial Narrow"/>
      <family val="2"/>
    </font>
    <font>
      <sz val="12"/>
      <name val="Calibri"/>
      <family val="2"/>
      <scheme val="minor"/>
    </font>
    <font>
      <b/>
      <sz val="10"/>
      <color theme="1"/>
      <name val="Arial"/>
      <family val="2"/>
    </font>
    <font>
      <sz val="12"/>
      <color rgb="FFFF0000"/>
      <name val="Arial Narrow"/>
      <family val="2"/>
    </font>
    <font>
      <sz val="9"/>
      <color rgb="FFFF0000"/>
      <name val="Arial Narrow"/>
      <family val="2"/>
    </font>
    <font>
      <sz val="11"/>
      <color rgb="FFFF0000"/>
      <name val="Arial Narrow"/>
      <family val="2"/>
    </font>
    <font>
      <sz val="10"/>
      <color theme="1"/>
      <name val="Calibri"/>
      <family val="2"/>
      <scheme val="minor"/>
    </font>
    <font>
      <sz val="7.5"/>
      <color theme="1"/>
      <name val="Arial Narrow"/>
      <family val="2"/>
    </font>
    <font>
      <b/>
      <sz val="7.5"/>
      <color theme="1"/>
      <name val="Arial Narrow"/>
      <family val="2"/>
    </font>
    <font>
      <sz val="9"/>
      <color rgb="FF0000FF"/>
      <name val="Arial Narrow"/>
      <family val="2"/>
    </font>
    <font>
      <b/>
      <sz val="14"/>
      <color theme="1"/>
      <name val="Arial"/>
      <family val="2"/>
    </font>
    <font>
      <b/>
      <sz val="16"/>
      <color theme="1"/>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medium">
        <color auto="1"/>
      </right>
      <top/>
      <bottom/>
      <diagonal/>
    </border>
    <border>
      <left/>
      <right style="medium">
        <color auto="1"/>
      </right>
      <top style="thin">
        <color auto="1"/>
      </top>
      <bottom/>
      <diagonal/>
    </border>
    <border>
      <left/>
      <right style="thin">
        <color rgb="FF000000"/>
      </right>
      <top style="thin">
        <color auto="1"/>
      </top>
      <bottom style="thin">
        <color auto="1"/>
      </bottom>
      <diagonal/>
    </border>
  </borders>
  <cellStyleXfs count="7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3">
    <xf numFmtId="0" fontId="0" fillId="0" borderId="0" xfId="0"/>
    <xf numFmtId="0" fontId="0" fillId="0" borderId="0" xfId="0" applyBorder="1"/>
    <xf numFmtId="0" fontId="0" fillId="0" borderId="0" xfId="0" applyBorder="1" applyAlignment="1">
      <alignment wrapText="1"/>
    </xf>
    <xf numFmtId="0" fontId="8" fillId="0" borderId="0" xfId="0" applyFont="1"/>
    <xf numFmtId="0" fontId="15" fillId="0" borderId="0" xfId="0" applyFont="1"/>
    <xf numFmtId="0" fontId="15" fillId="0" borderId="0" xfId="0" applyFont="1" applyBorder="1"/>
    <xf numFmtId="0" fontId="8" fillId="0" borderId="1" xfId="0" applyFont="1" applyBorder="1" applyAlignment="1"/>
    <xf numFmtId="0" fontId="0" fillId="0" borderId="0" xfId="0" applyAlignment="1">
      <alignment vertical="top" wrapText="1"/>
    </xf>
    <xf numFmtId="0" fontId="17" fillId="0" borderId="1" xfId="0" applyFont="1" applyBorder="1" applyAlignment="1">
      <alignment vertical="top" wrapText="1"/>
    </xf>
    <xf numFmtId="0" fontId="3" fillId="0" borderId="0" xfId="0" applyFont="1" applyAlignment="1">
      <alignment horizontal="justify" vertical="center"/>
    </xf>
    <xf numFmtId="0" fontId="19" fillId="0" borderId="0" xfId="0" applyFont="1" applyAlignment="1">
      <alignment vertical="center"/>
    </xf>
    <xf numFmtId="0" fontId="0" fillId="3" borderId="5"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16" fillId="4" borderId="1" xfId="0" applyFont="1" applyFill="1" applyBorder="1" applyAlignment="1">
      <alignment horizontal="center" vertical="center"/>
    </xf>
    <xf numFmtId="0" fontId="8" fillId="4" borderId="15" xfId="0" applyFont="1" applyFill="1" applyBorder="1" applyAlignment="1">
      <alignment horizontal="center" vertical="center"/>
    </xf>
    <xf numFmtId="165" fontId="16" fillId="4" borderId="1" xfId="0" applyNumberFormat="1" applyFont="1" applyFill="1" applyBorder="1" applyAlignment="1">
      <alignment horizontal="center"/>
    </xf>
    <xf numFmtId="165" fontId="22" fillId="6" borderId="1" xfId="0" applyNumberFormat="1" applyFont="1" applyFill="1" applyBorder="1"/>
    <xf numFmtId="165" fontId="22" fillId="7" borderId="1" xfId="0" applyNumberFormat="1" applyFont="1" applyFill="1" applyBorder="1"/>
    <xf numFmtId="0" fontId="8" fillId="5" borderId="1" xfId="0" applyFont="1" applyFill="1" applyBorder="1" applyAlignment="1" applyProtection="1">
      <alignment horizontal="center" vertical="center"/>
      <protection locked="0"/>
    </xf>
    <xf numFmtId="0" fontId="20" fillId="8" borderId="1" xfId="0" applyFont="1" applyFill="1" applyBorder="1" applyAlignment="1">
      <alignment horizontal="center"/>
    </xf>
    <xf numFmtId="0" fontId="20" fillId="8" borderId="1" xfId="0" applyFont="1" applyFill="1" applyBorder="1"/>
    <xf numFmtId="0" fontId="20" fillId="8" borderId="2" xfId="0" applyFont="1" applyFill="1" applyBorder="1"/>
    <xf numFmtId="0" fontId="20" fillId="0" borderId="0" xfId="0" applyFont="1"/>
    <xf numFmtId="0" fontId="20" fillId="8" borderId="1" xfId="0" applyFont="1" applyFill="1" applyBorder="1" applyProtection="1"/>
    <xf numFmtId="165" fontId="16" fillId="4" borderId="11" xfId="0" applyNumberFormat="1" applyFont="1" applyFill="1" applyBorder="1" applyAlignment="1">
      <alignment horizontal="center"/>
    </xf>
    <xf numFmtId="0" fontId="1" fillId="0" borderId="0" xfId="0" applyFont="1" applyAlignment="1">
      <alignment vertical="center"/>
    </xf>
    <xf numFmtId="0" fontId="20" fillId="0" borderId="1" xfId="0" applyFont="1" applyBorder="1" applyAlignment="1"/>
    <xf numFmtId="0" fontId="16" fillId="0" borderId="0" xfId="0" applyFont="1" applyAlignment="1"/>
    <xf numFmtId="0" fontId="0" fillId="5" borderId="1" xfId="0" applyFill="1" applyBorder="1"/>
    <xf numFmtId="0" fontId="0" fillId="6" borderId="1" xfId="0" applyFill="1" applyBorder="1"/>
    <xf numFmtId="0" fontId="0" fillId="7" borderId="1" xfId="0" applyFill="1" applyBorder="1"/>
    <xf numFmtId="0" fontId="29" fillId="9" borderId="1" xfId="0" applyFont="1" applyFill="1" applyBorder="1"/>
    <xf numFmtId="0" fontId="9" fillId="0" borderId="0" xfId="0" applyFont="1"/>
    <xf numFmtId="0" fontId="9" fillId="5" borderId="1" xfId="0" applyFont="1" applyFill="1" applyBorder="1" applyAlignment="1" applyProtection="1">
      <alignment horizontal="center" vertical="center" wrapText="1"/>
      <protection locked="0"/>
    </xf>
    <xf numFmtId="0" fontId="20" fillId="8" borderId="1" xfId="0" applyFont="1" applyFill="1" applyBorder="1" applyAlignment="1">
      <alignment vertical="center"/>
    </xf>
    <xf numFmtId="0" fontId="9" fillId="0" borderId="1" xfId="0" applyFont="1" applyFill="1" applyBorder="1" applyAlignment="1" applyProtection="1">
      <alignment horizontal="center"/>
      <protection locked="0"/>
    </xf>
    <xf numFmtId="0" fontId="20" fillId="0" borderId="1" xfId="0" applyFont="1" applyBorder="1" applyAlignment="1">
      <alignment vertical="center" wrapText="1"/>
    </xf>
    <xf numFmtId="0" fontId="0" fillId="0" borderId="0" xfId="0" applyAlignment="1">
      <alignment vertical="center"/>
    </xf>
    <xf numFmtId="16" fontId="20" fillId="8" borderId="1" xfId="0" applyNumberFormat="1" applyFont="1" applyFill="1" applyBorder="1" applyAlignment="1">
      <alignment vertical="center"/>
    </xf>
    <xf numFmtId="0" fontId="8" fillId="5" borderId="11" xfId="0" applyFont="1" applyFill="1" applyBorder="1" applyAlignment="1" applyProtection="1">
      <alignment horizontal="center" vertical="center"/>
      <protection locked="0"/>
    </xf>
    <xf numFmtId="0" fontId="8" fillId="4" borderId="1" xfId="0" applyFont="1" applyFill="1" applyBorder="1" applyAlignment="1">
      <alignment horizontal="center"/>
    </xf>
    <xf numFmtId="0" fontId="31" fillId="0" borderId="1" xfId="0" applyFont="1" applyFill="1" applyBorder="1" applyAlignment="1">
      <alignment horizontal="left"/>
    </xf>
    <xf numFmtId="0" fontId="20" fillId="8" borderId="2" xfId="0" applyFont="1" applyFill="1" applyBorder="1" applyAlignment="1">
      <alignment vertical="center"/>
    </xf>
    <xf numFmtId="0" fontId="20" fillId="0" borderId="1" xfId="0" applyFont="1" applyBorder="1" applyAlignment="1">
      <alignment vertical="center"/>
    </xf>
    <xf numFmtId="0" fontId="10" fillId="8" borderId="2" xfId="0" applyFont="1" applyFill="1" applyBorder="1" applyAlignment="1">
      <alignment vertical="center"/>
    </xf>
    <xf numFmtId="0" fontId="20" fillId="8" borderId="11" xfId="0" applyFont="1" applyFill="1" applyBorder="1" applyAlignment="1">
      <alignment vertical="center"/>
    </xf>
    <xf numFmtId="0" fontId="20" fillId="0" borderId="11"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20" fillId="8" borderId="0" xfId="0" applyFont="1" applyFill="1" applyBorder="1" applyAlignment="1">
      <alignment vertical="center"/>
    </xf>
    <xf numFmtId="0" fontId="9" fillId="0" borderId="1" xfId="0" applyFont="1" applyBorder="1" applyAlignment="1">
      <alignment horizontal="center" vertical="center"/>
    </xf>
    <xf numFmtId="0" fontId="0" fillId="5" borderId="1" xfId="0" applyFill="1" applyBorder="1" applyAlignment="1">
      <alignment horizontal="center" vertical="center"/>
    </xf>
    <xf numFmtId="0" fontId="35" fillId="0" borderId="11" xfId="0" applyFont="1" applyBorder="1" applyAlignment="1">
      <alignment vertical="top" wrapText="1"/>
    </xf>
    <xf numFmtId="0" fontId="38" fillId="0" borderId="0" xfId="0" applyFont="1" applyAlignment="1">
      <alignment horizontal="center"/>
    </xf>
    <xf numFmtId="0" fontId="26" fillId="5" borderId="1"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8" borderId="11" xfId="0" applyFont="1" applyFill="1" applyBorder="1" applyAlignment="1">
      <alignment horizontal="center"/>
    </xf>
    <xf numFmtId="0" fontId="20" fillId="8" borderId="13" xfId="0" applyFont="1" applyFill="1" applyBorder="1" applyAlignment="1">
      <alignment horizontal="center"/>
    </xf>
    <xf numFmtId="0" fontId="19" fillId="5" borderId="4" xfId="0" applyFont="1" applyFill="1" applyBorder="1" applyAlignment="1">
      <alignment horizontal="left" vertical="center"/>
    </xf>
    <xf numFmtId="0" fontId="19" fillId="5" borderId="5" xfId="0" applyFont="1" applyFill="1" applyBorder="1" applyAlignment="1">
      <alignment horizontal="left" vertical="center"/>
    </xf>
    <xf numFmtId="0" fontId="19" fillId="5" borderId="6" xfId="0" applyFont="1" applyFill="1" applyBorder="1" applyAlignment="1">
      <alignment horizontal="left" vertical="center"/>
    </xf>
    <xf numFmtId="0" fontId="19" fillId="5" borderId="4"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0" fontId="19" fillId="5" borderId="9" xfId="0" applyFont="1" applyFill="1" applyBorder="1" applyAlignment="1" applyProtection="1">
      <alignment horizontal="left" vertical="top" wrapText="1"/>
      <protection locked="0"/>
    </xf>
    <xf numFmtId="0" fontId="19" fillId="5" borderId="13" xfId="0" applyFont="1" applyFill="1" applyBorder="1" applyAlignment="1">
      <alignment horizontal="left" vertical="top" wrapText="1"/>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3" xfId="0" applyFont="1" applyFill="1" applyBorder="1" applyAlignment="1">
      <alignment horizontal="left" vertical="top" wrapText="1"/>
    </xf>
    <xf numFmtId="0" fontId="19" fillId="2" borderId="13" xfId="0" applyFont="1" applyFill="1" applyBorder="1" applyAlignment="1">
      <alignment horizontal="left" vertical="top" wrapText="1"/>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13" xfId="0" applyFont="1" applyFill="1" applyBorder="1" applyAlignment="1">
      <alignment horizontal="center" vertical="center"/>
    </xf>
    <xf numFmtId="0" fontId="0" fillId="0" borderId="1" xfId="0" applyBorder="1" applyAlignment="1" applyProtection="1">
      <alignment horizontal="left" wrapText="1"/>
    </xf>
    <xf numFmtId="0" fontId="8" fillId="5" borderId="2"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20" fillId="0" borderId="4" xfId="0" applyFont="1" applyFill="1" applyBorder="1" applyAlignment="1">
      <alignment wrapText="1"/>
    </xf>
    <xf numFmtId="0" fontId="34" fillId="0" borderId="5" xfId="0" applyFont="1" applyBorder="1" applyAlignment="1">
      <alignment wrapText="1"/>
    </xf>
    <xf numFmtId="0" fontId="34" fillId="0" borderId="6" xfId="0" applyFont="1" applyBorder="1" applyAlignment="1">
      <alignment wrapText="1"/>
    </xf>
    <xf numFmtId="0" fontId="0" fillId="2" borderId="1" xfId="0" applyFill="1" applyBorder="1" applyAlignment="1">
      <alignment horizontal="left" wrapText="1"/>
    </xf>
    <xf numFmtId="0" fontId="28" fillId="0" borderId="0" xfId="0" applyFont="1" applyAlignment="1">
      <alignment horizontal="center" vertical="center" wrapText="1"/>
    </xf>
    <xf numFmtId="0" fontId="20" fillId="8" borderId="1" xfId="0" applyFont="1" applyFill="1" applyBorder="1" applyAlignment="1">
      <alignment horizontal="center" vertical="center"/>
    </xf>
    <xf numFmtId="0" fontId="26" fillId="5"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top" wrapText="1"/>
    </xf>
    <xf numFmtId="0" fontId="0" fillId="0" borderId="1"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37" fillId="0" borderId="4" xfId="0" applyFont="1" applyBorder="1" applyAlignment="1">
      <alignment horizontal="left" wrapText="1"/>
    </xf>
    <xf numFmtId="0" fontId="37" fillId="0" borderId="5" xfId="0" applyFont="1" applyBorder="1" applyAlignment="1">
      <alignment horizontal="left" wrapText="1"/>
    </xf>
    <xf numFmtId="0" fontId="37" fillId="0" borderId="6" xfId="0" applyFont="1" applyBorder="1" applyAlignment="1">
      <alignment horizontal="left" wrapText="1"/>
    </xf>
    <xf numFmtId="0" fontId="37" fillId="0" borderId="7" xfId="0" applyFont="1" applyBorder="1" applyAlignment="1">
      <alignment horizontal="left" wrapText="1"/>
    </xf>
    <xf numFmtId="0" fontId="37" fillId="0" borderId="8" xfId="0" applyFont="1" applyBorder="1" applyAlignment="1">
      <alignment horizontal="left" wrapText="1"/>
    </xf>
    <xf numFmtId="0" fontId="37" fillId="0" borderId="9" xfId="0" applyFont="1" applyBorder="1" applyAlignment="1">
      <alignment horizontal="left" wrapText="1"/>
    </xf>
    <xf numFmtId="0" fontId="27" fillId="7" borderId="1" xfId="0" applyFont="1" applyFill="1" applyBorder="1" applyAlignment="1">
      <alignment horizontal="right"/>
    </xf>
    <xf numFmtId="0" fontId="19" fillId="7" borderId="1" xfId="0" applyFont="1" applyFill="1" applyBorder="1" applyAlignment="1">
      <alignment horizontal="center" wrapText="1"/>
    </xf>
    <xf numFmtId="0" fontId="9" fillId="0" borderId="1" xfId="0" applyFont="1" applyBorder="1" applyAlignment="1">
      <alignment horizontal="left" wrapText="1"/>
    </xf>
    <xf numFmtId="0" fontId="9" fillId="0" borderId="0" xfId="0" applyFont="1" applyAlignment="1">
      <alignment horizontal="left" wrapText="1"/>
    </xf>
    <xf numFmtId="0" fontId="16" fillId="0" borderId="2" xfId="0" applyFont="1" applyBorder="1" applyAlignment="1">
      <alignment horizontal="right"/>
    </xf>
    <xf numFmtId="0" fontId="16" fillId="0" borderId="10" xfId="0" applyFont="1" applyBorder="1" applyAlignment="1">
      <alignment horizontal="right"/>
    </xf>
    <xf numFmtId="0" fontId="16" fillId="0" borderId="3" xfId="0" applyFont="1" applyBorder="1" applyAlignment="1">
      <alignment horizontal="right"/>
    </xf>
    <xf numFmtId="0" fontId="9" fillId="0" borderId="1" xfId="0" applyFont="1" applyBorder="1" applyAlignment="1">
      <alignment horizontal="left" vertical="center" wrapText="1"/>
    </xf>
    <xf numFmtId="0" fontId="0" fillId="0" borderId="0" xfId="0" applyAlignment="1">
      <alignment horizontal="center"/>
    </xf>
    <xf numFmtId="0" fontId="19" fillId="0" borderId="1" xfId="0" applyFont="1" applyBorder="1" applyAlignment="1">
      <alignment horizontal="left" vertical="center"/>
    </xf>
    <xf numFmtId="49" fontId="24" fillId="7" borderId="1" xfId="0" applyNumberFormat="1" applyFont="1" applyFill="1" applyBorder="1" applyAlignment="1">
      <alignment horizontal="left"/>
    </xf>
    <xf numFmtId="0" fontId="19" fillId="0" borderId="0" xfId="0" applyFont="1" applyFill="1" applyBorder="1" applyAlignment="1">
      <alignment horizontal="center" wrapText="1"/>
    </xf>
    <xf numFmtId="49" fontId="24" fillId="0" borderId="0" xfId="0" applyNumberFormat="1" applyFont="1" applyFill="1" applyBorder="1" applyAlignment="1">
      <alignment horizontal="center"/>
    </xf>
    <xf numFmtId="0" fontId="30" fillId="0" borderId="13" xfId="0" applyFont="1" applyFill="1" applyBorder="1" applyAlignment="1">
      <alignment horizontal="left" vertical="center" wrapText="1"/>
    </xf>
    <xf numFmtId="49" fontId="24" fillId="7" borderId="11" xfId="0" applyNumberFormat="1" applyFont="1" applyFill="1" applyBorder="1" applyAlignment="1">
      <alignment horizontal="left"/>
    </xf>
    <xf numFmtId="0" fontId="18" fillId="0" borderId="0" xfId="0" applyFont="1" applyAlignment="1">
      <alignment horizontal="center" vertical="center"/>
    </xf>
    <xf numFmtId="0" fontId="21" fillId="0" borderId="1" xfId="0" applyFont="1" applyBorder="1" applyAlignment="1">
      <alignment horizontal="left" vertical="center" wrapText="1"/>
    </xf>
    <xf numFmtId="0" fontId="25" fillId="5" borderId="1" xfId="0" applyFont="1" applyFill="1" applyBorder="1" applyAlignment="1" applyProtection="1">
      <alignment horizontal="left" vertical="top" wrapText="1"/>
      <protection locked="0"/>
    </xf>
    <xf numFmtId="0" fontId="20" fillId="0" borderId="1" xfId="0" applyFont="1" applyBorder="1" applyAlignment="1">
      <alignment horizontal="left" vertical="center" wrapText="1"/>
    </xf>
    <xf numFmtId="0" fontId="15" fillId="0" borderId="5" xfId="0" applyFont="1" applyBorder="1" applyAlignment="1">
      <alignment horizontal="center"/>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3" xfId="0" applyFont="1" applyBorder="1" applyAlignment="1">
      <alignment horizontal="left" vertical="top" wrapText="1"/>
    </xf>
    <xf numFmtId="0" fontId="9" fillId="0" borderId="3" xfId="0" applyFont="1" applyBorder="1" applyAlignment="1">
      <alignment horizontal="left" vertical="center" wrapText="1"/>
    </xf>
    <xf numFmtId="0" fontId="2" fillId="0" borderId="1" xfId="0" applyFont="1" applyFill="1" applyBorder="1" applyAlignment="1">
      <alignment horizontal="left"/>
    </xf>
    <xf numFmtId="0" fontId="0" fillId="5" borderId="1" xfId="0" applyFill="1" applyBorder="1" applyAlignment="1" applyProtection="1">
      <alignment horizontal="left" vertical="top" wrapText="1"/>
    </xf>
    <xf numFmtId="0" fontId="11" fillId="0" borderId="0" xfId="0" applyFont="1" applyAlignment="1">
      <alignment horizontal="center"/>
    </xf>
    <xf numFmtId="0" fontId="8" fillId="0" borderId="1" xfId="0" applyFont="1" applyBorder="1" applyAlignment="1">
      <alignment horizontal="right"/>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pplyProtection="1">
      <alignment horizontal="left" vertical="top" wrapText="1"/>
      <protection locked="0"/>
    </xf>
    <xf numFmtId="0" fontId="19" fillId="2" borderId="8" xfId="0" applyFont="1" applyFill="1" applyBorder="1" applyAlignment="1" applyProtection="1">
      <alignment horizontal="left" vertical="top" wrapText="1"/>
      <protection locked="0"/>
    </xf>
    <xf numFmtId="0" fontId="19" fillId="2" borderId="9" xfId="0" applyFont="1" applyFill="1" applyBorder="1" applyAlignment="1" applyProtection="1">
      <alignment horizontal="left" vertical="top" wrapText="1"/>
      <protection locked="0"/>
    </xf>
    <xf numFmtId="0" fontId="15" fillId="0" borderId="0" xfId="0" applyFont="1" applyAlignment="1">
      <alignment horizontal="center"/>
    </xf>
    <xf numFmtId="0" fontId="16" fillId="0" borderId="0" xfId="0" applyFont="1" applyAlignment="1">
      <alignment horizontal="right"/>
    </xf>
    <xf numFmtId="0" fontId="8" fillId="0" borderId="0" xfId="0" applyFont="1" applyAlignment="1">
      <alignment horizontal="left" wrapText="1"/>
    </xf>
    <xf numFmtId="0" fontId="27" fillId="6" borderId="1" xfId="0" applyFont="1" applyFill="1" applyBorder="1" applyAlignment="1">
      <alignment horizontal="right"/>
    </xf>
    <xf numFmtId="0" fontId="15" fillId="0" borderId="11" xfId="0" applyFont="1" applyBorder="1" applyAlignment="1">
      <alignment horizontal="center"/>
    </xf>
    <xf numFmtId="0" fontId="15" fillId="0" borderId="12" xfId="0" applyFont="1" applyBorder="1" applyAlignment="1">
      <alignment horizontal="center"/>
    </xf>
    <xf numFmtId="0" fontId="16"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xf>
    <xf numFmtId="0" fontId="1" fillId="0" borderId="6"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0" fillId="0" borderId="14"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22" fillId="0" borderId="2" xfId="0" applyFont="1" applyBorder="1" applyAlignment="1">
      <alignment horizontal="left"/>
    </xf>
    <xf numFmtId="0" fontId="22" fillId="0" borderId="10" xfId="0" applyFont="1" applyBorder="1" applyAlignment="1">
      <alignment horizontal="left"/>
    </xf>
    <xf numFmtId="0" fontId="22" fillId="0" borderId="3" xfId="0" applyFont="1" applyBorder="1" applyAlignment="1">
      <alignment horizontal="left"/>
    </xf>
    <xf numFmtId="0" fontId="15" fillId="0" borderId="0" xfId="0" applyFont="1" applyAlignment="1">
      <alignment horizontal="left" wrapText="1"/>
    </xf>
    <xf numFmtId="0" fontId="16" fillId="0" borderId="0" xfId="0" applyFont="1" applyAlignment="1">
      <alignment horizontal="center" vertical="center" wrapText="1"/>
    </xf>
    <xf numFmtId="0" fontId="39" fillId="0" borderId="0" xfId="0" applyFont="1" applyAlignment="1">
      <alignment horizontal="center" wrapText="1"/>
    </xf>
    <xf numFmtId="0" fontId="1" fillId="0" borderId="0"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8" fillId="0" borderId="4" xfId="0" applyFont="1" applyBorder="1" applyAlignment="1">
      <alignment horizontal="right" wrapText="1"/>
    </xf>
    <xf numFmtId="0" fontId="8" fillId="0" borderId="5" xfId="0" applyFont="1" applyBorder="1" applyAlignment="1">
      <alignment horizontal="right" wrapText="1"/>
    </xf>
    <xf numFmtId="0" fontId="8" fillId="0" borderId="6" xfId="0" applyFont="1" applyBorder="1" applyAlignment="1">
      <alignment horizontal="right" wrapText="1"/>
    </xf>
    <xf numFmtId="0" fontId="16" fillId="0" borderId="2" xfId="0" applyFont="1" applyBorder="1" applyAlignment="1">
      <alignment horizontal="right" wrapText="1"/>
    </xf>
    <xf numFmtId="0" fontId="16" fillId="0" borderId="10" xfId="0" applyFont="1" applyBorder="1" applyAlignment="1">
      <alignment horizontal="right" wrapText="1"/>
    </xf>
    <xf numFmtId="0" fontId="16" fillId="0" borderId="3" xfId="0" applyFont="1" applyBorder="1" applyAlignment="1">
      <alignment horizontal="right" wrapText="1"/>
    </xf>
    <xf numFmtId="0" fontId="23" fillId="0" borderId="2" xfId="0" applyFont="1" applyBorder="1" applyAlignment="1">
      <alignment horizontal="right" wrapText="1"/>
    </xf>
    <xf numFmtId="0" fontId="23" fillId="0" borderId="10" xfId="0" applyFont="1" applyBorder="1" applyAlignment="1">
      <alignment horizontal="right" wrapText="1"/>
    </xf>
    <xf numFmtId="0" fontId="23" fillId="0" borderId="17" xfId="0" applyFont="1" applyBorder="1" applyAlignment="1">
      <alignment horizontal="right" wrapText="1"/>
    </xf>
    <xf numFmtId="0" fontId="8" fillId="0" borderId="1" xfId="0" applyFont="1" applyBorder="1" applyAlignment="1">
      <alignment horizontal="left"/>
    </xf>
    <xf numFmtId="0" fontId="8" fillId="0" borderId="2" xfId="0" applyFont="1" applyBorder="1" applyAlignment="1">
      <alignment horizontal="left"/>
    </xf>
    <xf numFmtId="0" fontId="33" fillId="0" borderId="1" xfId="0" applyFont="1" applyBorder="1" applyAlignment="1">
      <alignment horizontal="left"/>
    </xf>
    <xf numFmtId="0" fontId="20" fillId="0" borderId="1" xfId="0" applyFont="1" applyBorder="1" applyAlignment="1">
      <alignment horizontal="left"/>
    </xf>
    <xf numFmtId="0" fontId="2" fillId="0" borderId="0" xfId="0" applyFont="1" applyAlignment="1">
      <alignment horizontal="left"/>
    </xf>
    <xf numFmtId="0" fontId="32" fillId="0" borderId="3" xfId="0" applyFont="1" applyBorder="1" applyAlignment="1" applyProtection="1">
      <alignment horizontal="center" wrapText="1"/>
    </xf>
    <xf numFmtId="0" fontId="32" fillId="0" borderId="1" xfId="0" applyFont="1" applyBorder="1" applyAlignment="1" applyProtection="1">
      <alignment horizontal="center" wrapText="1"/>
    </xf>
    <xf numFmtId="0" fontId="25" fillId="5" borderId="1" xfId="0" applyFont="1" applyFill="1" applyBorder="1" applyAlignment="1" applyProtection="1">
      <alignment horizontal="left" wrapText="1"/>
      <protection locked="0"/>
    </xf>
    <xf numFmtId="0" fontId="8" fillId="0" borderId="11" xfId="0" applyFont="1" applyBorder="1" applyAlignment="1">
      <alignment horizontal="center" vertical="top" wrapText="1"/>
    </xf>
    <xf numFmtId="0" fontId="8" fillId="0" borderId="13" xfId="0" applyFont="1" applyBorder="1" applyAlignment="1">
      <alignment horizontal="center" vertical="top" wrapText="1"/>
    </xf>
    <xf numFmtId="0" fontId="25" fillId="5" borderId="2" xfId="0" applyFont="1" applyFill="1" applyBorder="1" applyAlignment="1" applyProtection="1">
      <alignment horizontal="left" wrapText="1"/>
      <protection locked="0"/>
    </xf>
    <xf numFmtId="0" fontId="25" fillId="5" borderId="10" xfId="0" applyFont="1" applyFill="1" applyBorder="1" applyAlignment="1" applyProtection="1">
      <alignment horizontal="left" wrapText="1"/>
      <protection locked="0"/>
    </xf>
    <xf numFmtId="0" fontId="25" fillId="5" borderId="3" xfId="0" applyFont="1" applyFill="1" applyBorder="1" applyAlignment="1" applyProtection="1">
      <alignment horizontal="left" wrapText="1"/>
      <protection locked="0"/>
    </xf>
    <xf numFmtId="164" fontId="26" fillId="5" borderId="2" xfId="0" applyNumberFormat="1" applyFont="1" applyFill="1" applyBorder="1" applyAlignment="1" applyProtection="1">
      <alignment horizontal="left" wrapText="1"/>
      <protection locked="0"/>
    </xf>
    <xf numFmtId="164" fontId="26" fillId="5" borderId="10" xfId="0" applyNumberFormat="1" applyFont="1" applyFill="1" applyBorder="1" applyAlignment="1" applyProtection="1">
      <alignment horizontal="left" wrapText="1"/>
      <protection locked="0"/>
    </xf>
    <xf numFmtId="164" fontId="26" fillId="5" borderId="3" xfId="0" applyNumberFormat="1" applyFont="1" applyFill="1" applyBorder="1" applyAlignment="1" applyProtection="1">
      <alignment horizontal="left" wrapText="1"/>
      <protection locked="0"/>
    </xf>
    <xf numFmtId="164" fontId="26" fillId="5" borderId="1" xfId="0" applyNumberFormat="1" applyFont="1" applyFill="1" applyBorder="1" applyAlignment="1" applyProtection="1">
      <alignment horizontal="left" wrapText="1"/>
      <protection locked="0"/>
    </xf>
    <xf numFmtId="0" fontId="16" fillId="0" borderId="0" xfId="0" applyFont="1" applyAlignment="1">
      <alignment horizontal="center"/>
    </xf>
    <xf numFmtId="0" fontId="16" fillId="0" borderId="0" xfId="0" applyFont="1" applyAlignment="1">
      <alignment horizontal="left"/>
    </xf>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241300</xdr:colOff>
      <xdr:row>4</xdr:row>
      <xdr:rowOff>152400</xdr:rowOff>
    </xdr:from>
    <xdr:ext cx="184666" cy="26161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914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69850</xdr:colOff>
      <xdr:row>25</xdr:row>
      <xdr:rowOff>0</xdr:rowOff>
    </xdr:from>
    <xdr:to>
      <xdr:col>9</xdr:col>
      <xdr:colOff>0</xdr:colOff>
      <xdr:row>25</xdr:row>
      <xdr:rowOff>819150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69850" y="9880600"/>
          <a:ext cx="52006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2A and 2B</a:t>
          </a:r>
        </a:p>
        <a:p>
          <a:r>
            <a:rPr lang="en-US" sz="1200" b="1" u="sng">
              <a:solidFill>
                <a:srgbClr val="0000FF"/>
              </a:solidFill>
              <a:latin typeface="Arial Narrow"/>
              <a:cs typeface="Arial Narrow"/>
            </a:rPr>
            <a:t>RATING</a:t>
          </a:r>
          <a:r>
            <a:rPr lang="en-US" sz="1200" b="1" u="sng" baseline="0">
              <a:solidFill>
                <a:srgbClr val="0000FF"/>
              </a:solidFill>
              <a:latin typeface="Arial Narrow"/>
              <a:cs typeface="Arial Narrow"/>
            </a:rPr>
            <a:t> VALUES</a:t>
          </a:r>
          <a:r>
            <a:rPr lang="en-US" sz="1200" b="1" u="none" baseline="0">
              <a:solidFill>
                <a:srgbClr val="0000FF"/>
              </a:solidFill>
              <a:latin typeface="Arial Narrow"/>
              <a:cs typeface="Arial Narrow"/>
            </a:rPr>
            <a:t>: </a:t>
          </a:r>
          <a:r>
            <a:rPr lang="en-US" sz="1200">
              <a:solidFill>
                <a:srgbClr val="0000FF"/>
              </a:solidFill>
              <a:latin typeface="Arial Narrow"/>
              <a:cs typeface="Arial Narrow"/>
            </a:rPr>
            <a:t>3 = Merit, 2 = Satisfactory, 1 = Needs Improvement, 0 = Unsatisfactory</a:t>
          </a:r>
        </a:p>
      </xdr:txBody>
    </xdr:sp>
    <xdr:clientData/>
  </xdr:twoCellAnchor>
  <xdr:twoCellAnchor>
    <xdr:from>
      <xdr:col>1</xdr:col>
      <xdr:colOff>0</xdr:colOff>
      <xdr:row>15</xdr:row>
      <xdr:rowOff>107950</xdr:rowOff>
    </xdr:from>
    <xdr:to>
      <xdr:col>8</xdr:col>
      <xdr:colOff>450850</xdr:colOff>
      <xdr:row>15</xdr:row>
      <xdr:rowOff>927100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66700" y="4629150"/>
          <a:ext cx="49847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1.                                                                                                                                    </a:t>
          </a:r>
          <a:r>
            <a:rPr lang="en-US" sz="1200" b="1" u="sng">
              <a:solidFill>
                <a:srgbClr val="0000FF"/>
              </a:solidFill>
              <a:latin typeface="Arial Narrow"/>
              <a:cs typeface="Arial Narrow"/>
            </a:rPr>
            <a:t>Rating</a:t>
          </a:r>
          <a:r>
            <a:rPr lang="en-US" sz="1200" b="1" u="sng" baseline="0">
              <a:solidFill>
                <a:srgbClr val="0000FF"/>
              </a:solidFill>
              <a:latin typeface="Arial Narrow"/>
              <a:cs typeface="Arial Narrow"/>
            </a:rPr>
            <a:t> Value</a:t>
          </a:r>
          <a:r>
            <a:rPr lang="en-US" sz="1200" baseline="0">
              <a:solidFill>
                <a:srgbClr val="0000FF"/>
              </a:solidFill>
              <a:latin typeface="Arial Narrow"/>
              <a:cs typeface="Arial Narrow"/>
            </a:rPr>
            <a:t>:  </a:t>
          </a:r>
          <a:r>
            <a:rPr lang="en-US" sz="1200">
              <a:solidFill>
                <a:srgbClr val="0000FF"/>
              </a:solidFill>
              <a:latin typeface="Arial Narrow"/>
              <a:cs typeface="Arial Narrow"/>
            </a:rPr>
            <a:t>3 = Merit, 2 = Satisfactory, 1 = Needs Improvement, 0 = Unsatisfactory</a:t>
          </a:r>
          <a:endParaRPr lang="en-US" sz="1100">
            <a:solidFill>
              <a:srgbClr val="0000FF"/>
            </a:solidFill>
            <a:latin typeface="Arial Narrow"/>
            <a:cs typeface="Arial Narrow"/>
          </a:endParaRPr>
        </a:p>
        <a:p>
          <a:endParaRPr lang="en-US" sz="1100">
            <a:solidFill>
              <a:srgbClr val="0000FF"/>
            </a:solidFill>
            <a:latin typeface="Arial Narrow"/>
            <a:cs typeface="Arial Narrow"/>
          </a:endParaRPr>
        </a:p>
      </xdr:txBody>
    </xdr:sp>
    <xdr:clientData/>
  </xdr:twoCellAnchor>
  <xdr:twoCellAnchor>
    <xdr:from>
      <xdr:col>0</xdr:col>
      <xdr:colOff>6350</xdr:colOff>
      <xdr:row>39</xdr:row>
      <xdr:rowOff>31750</xdr:rowOff>
    </xdr:from>
    <xdr:to>
      <xdr:col>8</xdr:col>
      <xdr:colOff>450850</xdr:colOff>
      <xdr:row>39</xdr:row>
      <xdr:rowOff>387350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350" y="15894050"/>
          <a:ext cx="52705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200" b="1">
              <a:latin typeface="Arial Narrow"/>
              <a:cs typeface="Arial Narrow"/>
            </a:rPr>
            <a:t>Section 2B - Performance Competencies </a:t>
          </a:r>
          <a:r>
            <a:rPr lang="en-US" sz="1200" b="1" u="sng">
              <a:latin typeface="Arial Narrow"/>
              <a:cs typeface="Arial Narrow"/>
            </a:rPr>
            <a:t>ONLY FOR </a:t>
          </a:r>
          <a:r>
            <a:rPr lang="en-US" sz="1200" b="1">
              <a:latin typeface="Arial Narrow"/>
              <a:cs typeface="Arial Narrow"/>
            </a:rPr>
            <a:t>Exempt Status Supervisor </a:t>
          </a:r>
          <a:endParaRPr lang="en-US" sz="1200" b="0" i="1">
            <a:solidFill>
              <a:srgbClr val="FF0000"/>
            </a:solidFill>
            <a:latin typeface="Arial Narrow"/>
            <a:cs typeface="Arial Narrow"/>
          </a:endParaRPr>
        </a:p>
      </xdr:txBody>
    </xdr:sp>
    <xdr:clientData/>
  </xdr:twoCellAnchor>
  <xdr:twoCellAnchor>
    <xdr:from>
      <xdr:col>0</xdr:col>
      <xdr:colOff>0</xdr:colOff>
      <xdr:row>0</xdr:row>
      <xdr:rowOff>50800</xdr:rowOff>
    </xdr:from>
    <xdr:to>
      <xdr:col>1</xdr:col>
      <xdr:colOff>609600</xdr:colOff>
      <xdr:row>0</xdr:row>
      <xdr:rowOff>424209</xdr:rowOff>
    </xdr:to>
    <xdr:pic>
      <xdr:nvPicPr>
        <xdr:cNvPr id="20" name="Picture 5">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00"/>
          <a:ext cx="876300" cy="3734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8</xdr:col>
      <xdr:colOff>6350</xdr:colOff>
      <xdr:row>39</xdr:row>
      <xdr:rowOff>31750</xdr:rowOff>
    </xdr:from>
    <xdr:to>
      <xdr:col>16</xdr:col>
      <xdr:colOff>450850</xdr:colOff>
      <xdr:row>39</xdr:row>
      <xdr:rowOff>387350</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350" y="14979650"/>
          <a:ext cx="52705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a:p>
        <a:p>
          <a:r>
            <a:rPr lang="en-US" sz="1200" b="1">
              <a:latin typeface="Arial Narrow"/>
              <a:cs typeface="Arial Narrow"/>
            </a:rPr>
            <a:t> </a:t>
          </a:r>
          <a:endParaRPr lang="en-US" sz="1200" b="0" i="1">
            <a:solidFill>
              <a:srgbClr val="FF0000"/>
            </a:solidFill>
            <a:latin typeface="Arial Narrow"/>
            <a:cs typeface="Arial Narrow"/>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20New%20Short%20Form%20Perf%20Evaluation%20(Average)%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Eval"/>
      <sheetName val="Score"/>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98"/>
  <sheetViews>
    <sheetView showGridLines="0" showRowColHeaders="0" tabSelected="1" zoomScale="250" zoomScaleNormal="250" zoomScalePageLayoutView="125" workbookViewId="0">
      <selection activeCell="C5" sqref="C5:E5"/>
    </sheetView>
  </sheetViews>
  <sheetFormatPr defaultColWidth="11" defaultRowHeight="15.75" x14ac:dyDescent="0.25"/>
  <cols>
    <col min="1" max="1" width="3.5" style="4" customWidth="1"/>
    <col min="2" max="2" width="9.125" customWidth="1"/>
    <col min="3" max="3" width="10.375" customWidth="1"/>
    <col min="4" max="4" width="9.125" customWidth="1"/>
    <col min="5" max="5" width="7.125" customWidth="1"/>
    <col min="6" max="6" width="10" customWidth="1"/>
    <col min="7" max="7" width="3.625" customWidth="1"/>
    <col min="8" max="8" width="10.375" customWidth="1"/>
    <col min="9" max="9" width="6.125" customWidth="1"/>
    <col min="10" max="10" width="8.875" customWidth="1"/>
    <col min="11" max="58" width="0" hidden="1" customWidth="1"/>
  </cols>
  <sheetData>
    <row r="1" spans="1:10" ht="36.950000000000003" customHeight="1" x14ac:dyDescent="0.25">
      <c r="A1" s="144"/>
      <c r="B1" s="144"/>
      <c r="C1" s="53" t="s">
        <v>116</v>
      </c>
      <c r="D1" s="53"/>
      <c r="E1" s="53"/>
      <c r="F1" s="53"/>
      <c r="G1" s="53"/>
      <c r="H1" s="53"/>
      <c r="I1" s="53"/>
      <c r="J1" s="53"/>
    </row>
    <row r="2" spans="1:10" ht="23.1" customHeight="1" x14ac:dyDescent="0.3">
      <c r="A2" s="144"/>
      <c r="B2" s="144"/>
      <c r="C2" s="162" t="s">
        <v>93</v>
      </c>
      <c r="D2" s="162"/>
      <c r="E2" s="162"/>
      <c r="F2" s="162"/>
      <c r="G2" s="162"/>
      <c r="H2" s="162"/>
      <c r="I2" s="162"/>
      <c r="J2" s="162"/>
    </row>
    <row r="3" spans="1:10" ht="33.950000000000003" customHeight="1" x14ac:dyDescent="0.25">
      <c r="A3" s="25" t="s">
        <v>47</v>
      </c>
      <c r="B3" s="25"/>
      <c r="C3" s="161" t="s">
        <v>112</v>
      </c>
      <c r="D3" s="161"/>
      <c r="E3" s="161"/>
      <c r="F3" s="161"/>
      <c r="G3" s="161"/>
      <c r="H3" s="161"/>
      <c r="I3" s="161"/>
      <c r="J3" s="161"/>
    </row>
    <row r="4" spans="1:10" ht="23.1" customHeight="1" x14ac:dyDescent="0.25">
      <c r="B4" s="178" t="s">
        <v>0</v>
      </c>
      <c r="C4" s="178"/>
      <c r="D4" s="178"/>
    </row>
    <row r="5" spans="1:10" ht="27" customHeight="1" x14ac:dyDescent="0.3">
      <c r="A5" s="96" t="s">
        <v>19</v>
      </c>
      <c r="B5" s="182" t="s">
        <v>105</v>
      </c>
      <c r="C5" s="54"/>
      <c r="D5" s="54"/>
      <c r="E5" s="54"/>
      <c r="F5" s="174" t="s">
        <v>4</v>
      </c>
      <c r="G5" s="175"/>
      <c r="H5" s="181" t="s">
        <v>118</v>
      </c>
      <c r="I5" s="181"/>
      <c r="J5" s="181"/>
    </row>
    <row r="6" spans="1:10" ht="15" customHeight="1" x14ac:dyDescent="0.3">
      <c r="A6" s="96"/>
      <c r="B6" s="183"/>
      <c r="C6" s="55" t="s">
        <v>106</v>
      </c>
      <c r="D6" s="56"/>
      <c r="E6" s="57"/>
      <c r="F6" s="41" t="s">
        <v>98</v>
      </c>
      <c r="G6" s="35" t="s">
        <v>111</v>
      </c>
      <c r="H6" s="179" t="s">
        <v>99</v>
      </c>
      <c r="I6" s="180"/>
      <c r="J6" s="180"/>
    </row>
    <row r="7" spans="1:10" ht="24" customHeight="1" x14ac:dyDescent="0.3">
      <c r="A7" s="19" t="s">
        <v>20</v>
      </c>
      <c r="B7" s="6" t="s">
        <v>1</v>
      </c>
      <c r="C7" s="184"/>
      <c r="D7" s="185"/>
      <c r="E7" s="186"/>
      <c r="F7" s="176" t="s">
        <v>5</v>
      </c>
      <c r="G7" s="176"/>
      <c r="H7" s="85" t="s">
        <v>119</v>
      </c>
      <c r="I7" s="86"/>
      <c r="J7" s="87"/>
    </row>
    <row r="8" spans="1:10" ht="24.95" customHeight="1" x14ac:dyDescent="0.25">
      <c r="A8" s="19" t="s">
        <v>21</v>
      </c>
      <c r="B8" s="26" t="s">
        <v>2</v>
      </c>
      <c r="C8" s="187"/>
      <c r="D8" s="188"/>
      <c r="E8" s="189"/>
      <c r="F8" s="177" t="s">
        <v>3</v>
      </c>
      <c r="G8" s="177"/>
      <c r="H8" s="190"/>
      <c r="I8" s="190"/>
      <c r="J8" s="190"/>
    </row>
    <row r="9" spans="1:10" ht="16.5" x14ac:dyDescent="0.3">
      <c r="B9" s="32"/>
      <c r="C9" s="3"/>
      <c r="D9" s="3"/>
      <c r="E9" s="3"/>
      <c r="F9" s="3"/>
      <c r="G9" s="3"/>
      <c r="H9" s="3"/>
      <c r="I9" s="3"/>
      <c r="J9" s="3"/>
    </row>
    <row r="10" spans="1:10" x14ac:dyDescent="0.25">
      <c r="B10" s="192" t="s">
        <v>6</v>
      </c>
      <c r="C10" s="192"/>
      <c r="D10" s="192"/>
      <c r="E10" s="3"/>
      <c r="F10" s="3"/>
      <c r="G10" s="3"/>
      <c r="H10" s="3"/>
      <c r="I10" s="3"/>
      <c r="J10" s="3"/>
    </row>
    <row r="11" spans="1:10" s="37" customFormat="1" ht="33" customHeight="1" x14ac:dyDescent="0.25">
      <c r="A11" s="96" t="s">
        <v>28</v>
      </c>
      <c r="B11" s="50">
        <v>3</v>
      </c>
      <c r="C11" s="36" t="s">
        <v>7</v>
      </c>
      <c r="D11" s="125" t="s">
        <v>75</v>
      </c>
      <c r="E11" s="125"/>
      <c r="F11" s="125"/>
      <c r="G11" s="125"/>
      <c r="H11" s="125"/>
      <c r="I11" s="125"/>
      <c r="J11" s="125"/>
    </row>
    <row r="12" spans="1:10" s="37" customFormat="1" ht="33" customHeight="1" x14ac:dyDescent="0.25">
      <c r="A12" s="96"/>
      <c r="B12" s="50">
        <v>2</v>
      </c>
      <c r="C12" s="36" t="s">
        <v>8</v>
      </c>
      <c r="D12" s="125" t="s">
        <v>9</v>
      </c>
      <c r="E12" s="125"/>
      <c r="F12" s="125"/>
      <c r="G12" s="125"/>
      <c r="H12" s="125"/>
      <c r="I12" s="125"/>
      <c r="J12" s="125"/>
    </row>
    <row r="13" spans="1:10" s="37" customFormat="1" ht="33" customHeight="1" x14ac:dyDescent="0.25">
      <c r="A13" s="96"/>
      <c r="B13" s="50">
        <v>1</v>
      </c>
      <c r="C13" s="36" t="s">
        <v>10</v>
      </c>
      <c r="D13" s="125" t="s">
        <v>11</v>
      </c>
      <c r="E13" s="125"/>
      <c r="F13" s="125"/>
      <c r="G13" s="125"/>
      <c r="H13" s="125"/>
      <c r="I13" s="125"/>
      <c r="J13" s="125"/>
    </row>
    <row r="14" spans="1:10" s="37" customFormat="1" ht="33" customHeight="1" x14ac:dyDescent="0.25">
      <c r="A14" s="96"/>
      <c r="B14" s="50">
        <v>0</v>
      </c>
      <c r="C14" s="36" t="s">
        <v>12</v>
      </c>
      <c r="D14" s="125" t="s">
        <v>13</v>
      </c>
      <c r="E14" s="125"/>
      <c r="F14" s="125"/>
      <c r="G14" s="125"/>
      <c r="H14" s="125"/>
      <c r="I14" s="125"/>
      <c r="J14" s="125"/>
    </row>
    <row r="15" spans="1:10" ht="14.1" customHeight="1" x14ac:dyDescent="0.3">
      <c r="A15" s="133" t="s">
        <v>14</v>
      </c>
      <c r="B15" s="133"/>
      <c r="C15" s="133"/>
      <c r="D15" s="133"/>
      <c r="E15" s="133"/>
      <c r="F15" s="133"/>
      <c r="G15" s="133"/>
      <c r="H15" s="133"/>
      <c r="I15" s="133"/>
    </row>
    <row r="16" spans="1:10" ht="75.95" customHeight="1" x14ac:dyDescent="0.25">
      <c r="B16" s="127"/>
      <c r="C16" s="128"/>
      <c r="D16" s="128"/>
      <c r="E16" s="128"/>
      <c r="F16" s="128"/>
      <c r="G16" s="128"/>
      <c r="H16" s="128"/>
      <c r="I16" s="129"/>
      <c r="J16" s="8" t="s">
        <v>18</v>
      </c>
    </row>
    <row r="17" spans="1:10" s="37" customFormat="1" ht="33" customHeight="1" x14ac:dyDescent="0.25">
      <c r="A17" s="38" t="s">
        <v>22</v>
      </c>
      <c r="B17" s="130" t="s">
        <v>85</v>
      </c>
      <c r="C17" s="114"/>
      <c r="D17" s="114"/>
      <c r="E17" s="114"/>
      <c r="F17" s="114"/>
      <c r="G17" s="114"/>
      <c r="H17" s="114"/>
      <c r="I17" s="114"/>
      <c r="J17" s="18"/>
    </row>
    <row r="18" spans="1:10" s="37" customFormat="1" ht="33" customHeight="1" x14ac:dyDescent="0.25">
      <c r="A18" s="34" t="s">
        <v>23</v>
      </c>
      <c r="B18" s="130" t="s">
        <v>86</v>
      </c>
      <c r="C18" s="114"/>
      <c r="D18" s="114"/>
      <c r="E18" s="114"/>
      <c r="F18" s="114"/>
      <c r="G18" s="114"/>
      <c r="H18" s="114"/>
      <c r="I18" s="114"/>
      <c r="J18" s="18"/>
    </row>
    <row r="19" spans="1:10" s="37" customFormat="1" ht="33" customHeight="1" x14ac:dyDescent="0.25">
      <c r="A19" s="34" t="s">
        <v>24</v>
      </c>
      <c r="B19" s="130" t="s">
        <v>87</v>
      </c>
      <c r="C19" s="114"/>
      <c r="D19" s="114"/>
      <c r="E19" s="114"/>
      <c r="F19" s="114"/>
      <c r="G19" s="114"/>
      <c r="H19" s="114"/>
      <c r="I19" s="114"/>
      <c r="J19" s="18"/>
    </row>
    <row r="20" spans="1:10" ht="15" customHeight="1" x14ac:dyDescent="0.25">
      <c r="A20" s="20" t="s">
        <v>25</v>
      </c>
      <c r="B20" s="134" t="s">
        <v>103</v>
      </c>
      <c r="C20" s="134"/>
      <c r="D20" s="134"/>
      <c r="E20" s="134"/>
      <c r="F20" s="134"/>
      <c r="G20" s="134"/>
      <c r="H20" s="134"/>
      <c r="I20" s="134"/>
      <c r="J20" s="13">
        <f>SUM(J17:J19)</f>
        <v>0</v>
      </c>
    </row>
    <row r="21" spans="1:10" x14ac:dyDescent="0.25">
      <c r="A21" s="20" t="s">
        <v>26</v>
      </c>
      <c r="B21" s="165" t="s">
        <v>61</v>
      </c>
      <c r="C21" s="166"/>
      <c r="D21" s="166"/>
      <c r="E21" s="166"/>
      <c r="F21" s="166"/>
      <c r="G21" s="166"/>
      <c r="H21" s="166"/>
      <c r="I21" s="167"/>
      <c r="J21" s="24">
        <f>IF(J17&gt;0,AVERAGE(J17:J19),0)</f>
        <v>0</v>
      </c>
    </row>
    <row r="22" spans="1:10" x14ac:dyDescent="0.25">
      <c r="A22" s="42" t="s">
        <v>73</v>
      </c>
      <c r="B22" s="131" t="s">
        <v>56</v>
      </c>
      <c r="C22" s="131"/>
      <c r="D22" s="131"/>
      <c r="E22" s="131"/>
      <c r="F22" s="131"/>
      <c r="G22" s="131"/>
      <c r="H22" s="131"/>
      <c r="I22" s="131"/>
      <c r="J22" s="131"/>
    </row>
    <row r="23" spans="1:10" ht="66.95" customHeight="1" x14ac:dyDescent="0.25">
      <c r="A23" s="44"/>
      <c r="B23" s="97"/>
      <c r="C23" s="97"/>
      <c r="D23" s="97"/>
      <c r="E23" s="97"/>
      <c r="F23" s="97"/>
      <c r="G23" s="97"/>
      <c r="H23" s="97"/>
      <c r="I23" s="97"/>
      <c r="J23" s="97"/>
    </row>
    <row r="24" spans="1:10" s="1" customFormat="1" ht="12.95" customHeight="1" x14ac:dyDescent="0.25">
      <c r="A24" s="5"/>
      <c r="B24" s="2"/>
      <c r="C24" s="2"/>
      <c r="D24" s="2"/>
      <c r="E24" s="2"/>
      <c r="F24" s="2"/>
      <c r="G24" s="2"/>
      <c r="H24" s="2"/>
      <c r="I24" s="2"/>
      <c r="J24" s="2"/>
    </row>
    <row r="25" spans="1:10" ht="18" customHeight="1" x14ac:dyDescent="0.25">
      <c r="B25" s="191" t="s">
        <v>15</v>
      </c>
      <c r="C25" s="191"/>
      <c r="D25" s="191"/>
      <c r="E25" s="191"/>
      <c r="F25" s="191"/>
      <c r="G25" s="191"/>
      <c r="H25" s="191"/>
      <c r="I25" s="191"/>
    </row>
    <row r="26" spans="1:10" ht="87.95" customHeight="1" x14ac:dyDescent="0.25">
      <c r="B26" s="27" t="s">
        <v>16</v>
      </c>
      <c r="C26" s="27"/>
      <c r="D26" s="27"/>
      <c r="E26" s="27"/>
      <c r="F26" s="27"/>
      <c r="G26" s="27"/>
      <c r="H26" s="27"/>
      <c r="I26" s="27"/>
      <c r="J26" s="52" t="s">
        <v>115</v>
      </c>
    </row>
    <row r="27" spans="1:10" ht="33" customHeight="1" x14ac:dyDescent="0.25">
      <c r="A27" s="96" t="s">
        <v>35</v>
      </c>
      <c r="B27" s="114" t="s">
        <v>76</v>
      </c>
      <c r="C27" s="114"/>
      <c r="D27" s="114"/>
      <c r="E27" s="114"/>
      <c r="F27" s="114"/>
      <c r="G27" s="114"/>
      <c r="H27" s="114"/>
      <c r="I27" s="114"/>
      <c r="J27" s="18"/>
    </row>
    <row r="28" spans="1:10" ht="33" customHeight="1" x14ac:dyDescent="0.25">
      <c r="A28" s="96"/>
      <c r="B28" s="114" t="s">
        <v>77</v>
      </c>
      <c r="C28" s="114"/>
      <c r="D28" s="114"/>
      <c r="E28" s="114"/>
      <c r="F28" s="114"/>
      <c r="G28" s="114"/>
      <c r="H28" s="114"/>
      <c r="I28" s="114"/>
      <c r="J28" s="18"/>
    </row>
    <row r="29" spans="1:10" ht="33" customHeight="1" x14ac:dyDescent="0.25">
      <c r="A29" s="96"/>
      <c r="B29" s="114" t="s">
        <v>78</v>
      </c>
      <c r="C29" s="114"/>
      <c r="D29" s="114"/>
      <c r="E29" s="114"/>
      <c r="F29" s="114"/>
      <c r="G29" s="114"/>
      <c r="H29" s="114"/>
      <c r="I29" s="114"/>
      <c r="J29" s="18"/>
    </row>
    <row r="30" spans="1:10" ht="33" customHeight="1" x14ac:dyDescent="0.25">
      <c r="A30" s="96"/>
      <c r="B30" s="114" t="s">
        <v>79</v>
      </c>
      <c r="C30" s="114"/>
      <c r="D30" s="114"/>
      <c r="E30" s="114"/>
      <c r="F30" s="114"/>
      <c r="G30" s="114"/>
      <c r="H30" s="114"/>
      <c r="I30" s="114"/>
      <c r="J30" s="18"/>
    </row>
    <row r="31" spans="1:10" ht="33" customHeight="1" x14ac:dyDescent="0.25">
      <c r="A31" s="96"/>
      <c r="B31" s="114" t="s">
        <v>80</v>
      </c>
      <c r="C31" s="114"/>
      <c r="D31" s="114"/>
      <c r="E31" s="114"/>
      <c r="F31" s="114"/>
      <c r="G31" s="114"/>
      <c r="H31" s="114"/>
      <c r="I31" s="114"/>
      <c r="J31" s="18"/>
    </row>
    <row r="32" spans="1:10" ht="33" customHeight="1" x14ac:dyDescent="0.25">
      <c r="A32" s="96"/>
      <c r="B32" s="114" t="s">
        <v>81</v>
      </c>
      <c r="C32" s="114"/>
      <c r="D32" s="114"/>
      <c r="E32" s="114"/>
      <c r="F32" s="114"/>
      <c r="G32" s="114"/>
      <c r="H32" s="114"/>
      <c r="I32" s="114"/>
      <c r="J32" s="18"/>
    </row>
    <row r="33" spans="1:17" ht="33" customHeight="1" x14ac:dyDescent="0.25">
      <c r="A33" s="96"/>
      <c r="B33" s="114" t="s">
        <v>82</v>
      </c>
      <c r="C33" s="114"/>
      <c r="D33" s="114"/>
      <c r="E33" s="114"/>
      <c r="F33" s="114"/>
      <c r="G33" s="114"/>
      <c r="H33" s="114"/>
      <c r="I33" s="114"/>
      <c r="J33" s="18"/>
    </row>
    <row r="34" spans="1:17" ht="33" customHeight="1" x14ac:dyDescent="0.25">
      <c r="A34" s="96"/>
      <c r="B34" s="114" t="s">
        <v>83</v>
      </c>
      <c r="C34" s="114"/>
      <c r="D34" s="114"/>
      <c r="E34" s="114"/>
      <c r="F34" s="114"/>
      <c r="G34" s="114"/>
      <c r="H34" s="114"/>
      <c r="I34" s="114"/>
      <c r="J34" s="18"/>
    </row>
    <row r="35" spans="1:17" ht="33" customHeight="1" x14ac:dyDescent="0.25">
      <c r="A35" s="96"/>
      <c r="B35" s="114" t="s">
        <v>88</v>
      </c>
      <c r="C35" s="114"/>
      <c r="D35" s="114"/>
      <c r="E35" s="114"/>
      <c r="F35" s="114"/>
      <c r="G35" s="114"/>
      <c r="H35" s="114"/>
      <c r="I35" s="114"/>
      <c r="J35" s="18"/>
    </row>
    <row r="36" spans="1:17" ht="33" customHeight="1" x14ac:dyDescent="0.25">
      <c r="A36" s="96"/>
      <c r="B36" s="114" t="s">
        <v>84</v>
      </c>
      <c r="C36" s="114"/>
      <c r="D36" s="114"/>
      <c r="E36" s="114"/>
      <c r="F36" s="114"/>
      <c r="G36" s="114"/>
      <c r="H36" s="114"/>
      <c r="I36" s="114"/>
      <c r="J36" s="39"/>
    </row>
    <row r="37" spans="1:17" x14ac:dyDescent="0.25">
      <c r="A37" s="20" t="s">
        <v>62</v>
      </c>
      <c r="B37" s="145" t="s">
        <v>65</v>
      </c>
      <c r="C37" s="145"/>
      <c r="D37" s="145"/>
      <c r="E37" s="145"/>
      <c r="F37" s="145"/>
      <c r="G37" s="145"/>
      <c r="H37" s="145"/>
      <c r="I37" s="145"/>
      <c r="J37" s="40">
        <f>SUM(J27:J36)</f>
        <v>0</v>
      </c>
    </row>
    <row r="38" spans="1:17" x14ac:dyDescent="0.25">
      <c r="A38" s="20" t="s">
        <v>63</v>
      </c>
      <c r="B38" s="168" t="s">
        <v>64</v>
      </c>
      <c r="C38" s="169"/>
      <c r="D38" s="169"/>
      <c r="E38" s="169"/>
      <c r="F38" s="169"/>
      <c r="G38" s="169"/>
      <c r="H38" s="169"/>
      <c r="I38" s="170"/>
      <c r="J38" s="15">
        <f>IF(J27&gt;0,AVERAGE(J27:J36),0)</f>
        <v>0</v>
      </c>
    </row>
    <row r="39" spans="1:17" ht="3" customHeight="1" x14ac:dyDescent="0.25">
      <c r="B39" s="115"/>
      <c r="C39" s="115"/>
      <c r="D39" s="115"/>
      <c r="E39" s="115"/>
      <c r="F39" s="115"/>
      <c r="G39" s="115"/>
      <c r="H39" s="115"/>
      <c r="I39" s="115"/>
    </row>
    <row r="40" spans="1:17" ht="68.099999999999994" customHeight="1" x14ac:dyDescent="0.25">
      <c r="B40" s="146" t="s">
        <v>18</v>
      </c>
      <c r="C40" s="146"/>
      <c r="D40" s="146"/>
      <c r="E40" s="146"/>
      <c r="F40" s="146"/>
      <c r="G40" s="146"/>
      <c r="H40" s="146"/>
      <c r="I40" s="146"/>
      <c r="J40" s="160"/>
      <c r="K40" s="160"/>
      <c r="L40" s="160"/>
      <c r="M40" s="160"/>
      <c r="N40" s="160"/>
      <c r="O40" s="160"/>
      <c r="P40" s="160"/>
      <c r="Q40" s="160"/>
    </row>
    <row r="41" spans="1:17" ht="32.1" customHeight="1" x14ac:dyDescent="0.3">
      <c r="A41" s="96" t="s">
        <v>43</v>
      </c>
      <c r="B41" s="109" t="s">
        <v>89</v>
      </c>
      <c r="C41" s="109"/>
      <c r="D41" s="109"/>
      <c r="E41" s="109"/>
      <c r="F41" s="109"/>
      <c r="G41" s="109"/>
      <c r="H41" s="109"/>
      <c r="I41" s="109"/>
      <c r="J41" s="18"/>
    </row>
    <row r="42" spans="1:17" ht="33.950000000000003" customHeight="1" x14ac:dyDescent="0.3">
      <c r="A42" s="96"/>
      <c r="B42" s="109" t="s">
        <v>90</v>
      </c>
      <c r="C42" s="109"/>
      <c r="D42" s="109"/>
      <c r="E42" s="109"/>
      <c r="F42" s="109"/>
      <c r="G42" s="109"/>
      <c r="H42" s="109"/>
      <c r="I42" s="109"/>
      <c r="J42" s="18"/>
    </row>
    <row r="43" spans="1:17" ht="30" customHeight="1" x14ac:dyDescent="0.3">
      <c r="A43" s="96"/>
      <c r="B43" s="110" t="s">
        <v>91</v>
      </c>
      <c r="C43" s="110"/>
      <c r="D43" s="110"/>
      <c r="E43" s="110"/>
      <c r="F43" s="110"/>
      <c r="G43" s="110"/>
      <c r="H43" s="110"/>
      <c r="I43" s="110"/>
      <c r="J43" s="18"/>
    </row>
    <row r="44" spans="1:17" x14ac:dyDescent="0.25">
      <c r="A44" s="20" t="s">
        <v>44</v>
      </c>
      <c r="B44" s="111" t="s">
        <v>67</v>
      </c>
      <c r="C44" s="112"/>
      <c r="D44" s="112"/>
      <c r="E44" s="112"/>
      <c r="F44" s="112"/>
      <c r="G44" s="112"/>
      <c r="H44" s="112"/>
      <c r="I44" s="113"/>
      <c r="J44" s="14">
        <f>SUM(J41:J43)</f>
        <v>0</v>
      </c>
    </row>
    <row r="45" spans="1:17" ht="15" customHeight="1" x14ac:dyDescent="0.25">
      <c r="A45" s="21" t="s">
        <v>45</v>
      </c>
      <c r="B45" s="171" t="s">
        <v>66</v>
      </c>
      <c r="C45" s="172"/>
      <c r="D45" s="172"/>
      <c r="E45" s="172"/>
      <c r="F45" s="172"/>
      <c r="G45" s="172"/>
      <c r="H45" s="172"/>
      <c r="I45" s="173"/>
      <c r="J45" s="15">
        <f>IF(J41&gt;0,AVERAGE(J41:J43),0)</f>
        <v>0</v>
      </c>
    </row>
    <row r="46" spans="1:17" ht="15" customHeight="1" x14ac:dyDescent="0.25">
      <c r="A46" s="42" t="s">
        <v>74</v>
      </c>
      <c r="B46" s="132" t="s">
        <v>57</v>
      </c>
      <c r="C46" s="132"/>
      <c r="D46" s="132"/>
      <c r="E46" s="132"/>
      <c r="F46" s="132"/>
      <c r="G46" s="132"/>
      <c r="H46" s="132"/>
      <c r="I46" s="132"/>
      <c r="J46" s="132"/>
    </row>
    <row r="47" spans="1:17" ht="30" customHeight="1" x14ac:dyDescent="0.25">
      <c r="A47" s="45"/>
      <c r="B47" s="124"/>
      <c r="C47" s="124"/>
      <c r="D47" s="124"/>
      <c r="E47" s="124"/>
      <c r="F47" s="124"/>
      <c r="G47" s="124"/>
      <c r="H47" s="124"/>
      <c r="I47" s="124"/>
      <c r="J47" s="124"/>
    </row>
    <row r="48" spans="1:17" x14ac:dyDescent="0.25">
      <c r="A48" s="126"/>
      <c r="B48" s="126"/>
      <c r="C48" s="7"/>
      <c r="D48" s="7"/>
      <c r="E48" s="7"/>
      <c r="F48" s="7"/>
      <c r="G48" s="7"/>
      <c r="H48" s="7"/>
      <c r="I48" s="7"/>
      <c r="J48" s="7"/>
    </row>
    <row r="49" spans="1:10" x14ac:dyDescent="0.25">
      <c r="A49" s="144"/>
      <c r="B49" s="144"/>
    </row>
    <row r="50" spans="1:10" ht="18.75" x14ac:dyDescent="0.3">
      <c r="B50" s="152" t="s">
        <v>17</v>
      </c>
      <c r="C50" s="152"/>
      <c r="D50" s="152"/>
      <c r="E50" s="152"/>
      <c r="F50" s="152"/>
      <c r="G50" s="152"/>
      <c r="H50" s="152"/>
      <c r="I50" s="152"/>
    </row>
    <row r="51" spans="1:10" ht="15" customHeight="1" x14ac:dyDescent="0.25">
      <c r="A51" s="46" t="s">
        <v>30</v>
      </c>
      <c r="B51" s="153" t="s">
        <v>58</v>
      </c>
      <c r="C51" s="154"/>
      <c r="D51" s="154"/>
      <c r="E51" s="154"/>
      <c r="F51" s="154"/>
      <c r="G51" s="154"/>
      <c r="H51" s="154"/>
      <c r="I51" s="154"/>
      <c r="J51" s="154"/>
    </row>
    <row r="52" spans="1:10" ht="105.95" customHeight="1" x14ac:dyDescent="0.25">
      <c r="A52" s="43"/>
      <c r="B52" s="124"/>
      <c r="C52" s="124"/>
      <c r="D52" s="124"/>
      <c r="E52" s="124"/>
      <c r="F52" s="124"/>
      <c r="G52" s="124"/>
      <c r="H52" s="124"/>
      <c r="I52" s="124"/>
      <c r="J52" s="124"/>
    </row>
    <row r="53" spans="1:10" ht="15" customHeight="1" x14ac:dyDescent="0.25">
      <c r="A53" s="48" t="s">
        <v>31</v>
      </c>
      <c r="B53" s="155" t="s">
        <v>59</v>
      </c>
      <c r="C53" s="156"/>
      <c r="D53" s="156"/>
      <c r="E53" s="156"/>
      <c r="F53" s="156"/>
      <c r="G53" s="156"/>
      <c r="H53" s="156"/>
      <c r="I53" s="156"/>
      <c r="J53" s="156"/>
    </row>
    <row r="54" spans="1:10" ht="105.95" customHeight="1" x14ac:dyDescent="0.25">
      <c r="A54" s="43"/>
      <c r="B54" s="124"/>
      <c r="C54" s="124"/>
      <c r="D54" s="124"/>
      <c r="E54" s="124"/>
      <c r="F54" s="124"/>
      <c r="G54" s="124"/>
      <c r="H54" s="124"/>
      <c r="I54" s="124"/>
      <c r="J54" s="124"/>
    </row>
    <row r="55" spans="1:10" ht="33" customHeight="1" x14ac:dyDescent="0.25">
      <c r="A55" s="47" t="s">
        <v>46</v>
      </c>
      <c r="B55" s="163" t="s">
        <v>60</v>
      </c>
      <c r="C55" s="163"/>
      <c r="D55" s="163"/>
      <c r="E55" s="163"/>
      <c r="F55" s="163"/>
      <c r="G55" s="163"/>
      <c r="H55" s="163"/>
      <c r="I55" s="163"/>
      <c r="J55" s="164"/>
    </row>
    <row r="56" spans="1:10" ht="105.95" customHeight="1" x14ac:dyDescent="0.25">
      <c r="A56" s="43"/>
      <c r="B56" s="124"/>
      <c r="C56" s="124"/>
      <c r="D56" s="124"/>
      <c r="E56" s="124"/>
      <c r="F56" s="124"/>
      <c r="G56" s="124"/>
      <c r="H56" s="124"/>
      <c r="I56" s="124"/>
      <c r="J56" s="124"/>
    </row>
    <row r="58" spans="1:10" x14ac:dyDescent="0.25">
      <c r="A58" s="81" t="s">
        <v>32</v>
      </c>
      <c r="B58" s="98" t="s">
        <v>55</v>
      </c>
      <c r="C58" s="98"/>
      <c r="D58" s="98"/>
      <c r="E58" s="98"/>
      <c r="F58" s="98"/>
      <c r="G58" s="98"/>
      <c r="H58" s="98"/>
      <c r="I58" s="98"/>
      <c r="J58" s="98"/>
    </row>
    <row r="59" spans="1:10" x14ac:dyDescent="0.25">
      <c r="A59" s="82"/>
      <c r="B59" s="98"/>
      <c r="C59" s="98"/>
      <c r="D59" s="98"/>
      <c r="E59" s="98"/>
      <c r="F59" s="98"/>
      <c r="G59" s="98"/>
      <c r="H59" s="98"/>
      <c r="I59" s="98"/>
      <c r="J59" s="98"/>
    </row>
    <row r="60" spans="1:10" x14ac:dyDescent="0.25">
      <c r="A60" s="82"/>
      <c r="B60" s="98"/>
      <c r="C60" s="98"/>
      <c r="D60" s="98"/>
      <c r="E60" s="98"/>
      <c r="F60" s="98"/>
      <c r="G60" s="98"/>
      <c r="H60" s="98"/>
      <c r="I60" s="98"/>
      <c r="J60" s="98"/>
    </row>
    <row r="61" spans="1:10" x14ac:dyDescent="0.25">
      <c r="A61" s="83"/>
      <c r="B61" s="98"/>
      <c r="C61" s="98"/>
      <c r="D61" s="98"/>
      <c r="E61" s="98"/>
      <c r="F61" s="98"/>
      <c r="G61" s="98"/>
      <c r="H61" s="98"/>
      <c r="I61" s="98"/>
      <c r="J61" s="98"/>
    </row>
    <row r="62" spans="1:10" x14ac:dyDescent="0.25">
      <c r="A62" s="22"/>
    </row>
    <row r="63" spans="1:10" ht="33" customHeight="1" x14ac:dyDescent="0.25">
      <c r="A63" s="34" t="s">
        <v>33</v>
      </c>
      <c r="B63" s="51" t="s">
        <v>110</v>
      </c>
      <c r="C63" s="94" t="s">
        <v>102</v>
      </c>
      <c r="D63" s="94"/>
      <c r="E63" s="94"/>
      <c r="F63" s="94"/>
      <c r="G63" s="94"/>
      <c r="H63" s="94"/>
      <c r="I63" s="94"/>
      <c r="J63" s="94"/>
    </row>
    <row r="64" spans="1:10" x14ac:dyDescent="0.25">
      <c r="A64" s="22"/>
    </row>
    <row r="65" spans="1:10" ht="30" customHeight="1" x14ac:dyDescent="0.25">
      <c r="A65" s="81" t="s">
        <v>34</v>
      </c>
      <c r="B65" s="84" t="s">
        <v>27</v>
      </c>
      <c r="C65" s="84"/>
      <c r="D65" s="84"/>
      <c r="E65" s="84"/>
      <c r="F65" s="84"/>
      <c r="G65" s="84"/>
      <c r="H65" s="84"/>
      <c r="I65" s="84"/>
      <c r="J65" s="84"/>
    </row>
    <row r="66" spans="1:10" ht="15.95" customHeight="1" x14ac:dyDescent="0.25">
      <c r="A66" s="82"/>
      <c r="B66" s="135" t="s">
        <v>36</v>
      </c>
      <c r="C66" s="136"/>
      <c r="D66" s="137"/>
      <c r="E66" s="138" t="s">
        <v>37</v>
      </c>
      <c r="F66" s="139"/>
      <c r="G66" s="139"/>
      <c r="H66" s="139"/>
      <c r="I66" s="139"/>
      <c r="J66" s="140"/>
    </row>
    <row r="67" spans="1:10" ht="23.1" customHeight="1" x14ac:dyDescent="0.25">
      <c r="A67" s="83"/>
      <c r="B67" s="141"/>
      <c r="C67" s="142"/>
      <c r="D67" s="143"/>
      <c r="E67" s="80"/>
      <c r="F67" s="80"/>
      <c r="G67" s="80"/>
      <c r="H67" s="80"/>
      <c r="I67" s="80"/>
      <c r="J67" s="80"/>
    </row>
    <row r="68" spans="1:10" x14ac:dyDescent="0.25">
      <c r="B68" s="150" t="s">
        <v>29</v>
      </c>
      <c r="C68" s="151"/>
      <c r="D68" s="151"/>
      <c r="E68" s="151"/>
      <c r="F68" s="151"/>
      <c r="G68" s="151"/>
      <c r="H68" s="151"/>
      <c r="I68" s="151"/>
      <c r="J68" s="151"/>
    </row>
    <row r="69" spans="1:10" x14ac:dyDescent="0.25">
      <c r="A69" s="144" t="s">
        <v>47</v>
      </c>
      <c r="B69" s="144"/>
    </row>
    <row r="72" spans="1:10" x14ac:dyDescent="0.25">
      <c r="B72" s="157" t="s">
        <v>71</v>
      </c>
      <c r="C72" s="158"/>
      <c r="D72" s="158"/>
      <c r="E72" s="158"/>
      <c r="F72" s="158"/>
      <c r="G72" s="158" t="str">
        <f>IF(G6=0," ",IF(G6="Y",VLOOKUP(Hidden!D3,Hidden!E1:F4,2,0),VLOOKUP(Hidden!D4,Hidden!E1:F4,2,0)))</f>
        <v>Unsatisfactory</v>
      </c>
      <c r="H72" s="158"/>
      <c r="I72" s="158"/>
      <c r="J72" s="159"/>
    </row>
    <row r="73" spans="1:10" x14ac:dyDescent="0.25">
      <c r="A73" s="148" t="s">
        <v>47</v>
      </c>
      <c r="B73" s="101" t="s">
        <v>72</v>
      </c>
      <c r="C73" s="102"/>
      <c r="D73" s="102"/>
      <c r="E73" s="102"/>
      <c r="F73" s="102"/>
      <c r="G73" s="102"/>
      <c r="H73" s="102"/>
      <c r="I73" s="102"/>
      <c r="J73" s="103"/>
    </row>
    <row r="74" spans="1:10" x14ac:dyDescent="0.25">
      <c r="A74" s="149"/>
      <c r="B74" s="104"/>
      <c r="C74" s="105"/>
      <c r="D74" s="105"/>
      <c r="E74" s="105"/>
      <c r="F74" s="105"/>
      <c r="G74" s="105"/>
      <c r="H74" s="105"/>
      <c r="I74" s="105"/>
      <c r="J74" s="106"/>
    </row>
    <row r="75" spans="1:10" x14ac:dyDescent="0.25">
      <c r="A75" s="19" t="s">
        <v>68</v>
      </c>
      <c r="B75" s="107" t="s">
        <v>92</v>
      </c>
      <c r="C75" s="107"/>
      <c r="D75" s="107"/>
      <c r="E75" s="107"/>
      <c r="F75" s="107"/>
      <c r="G75" s="107"/>
      <c r="H75" s="107"/>
      <c r="I75" s="107"/>
      <c r="J75" s="17">
        <f>IF(G6="Y",IF(Hidden!B17&lt;0,0,(AVERAGE(J17:J19)+AVERAGE(J27:J36)+AVERAGE(J41:J43))/3)," ")</f>
        <v>0</v>
      </c>
    </row>
    <row r="76" spans="1:10" x14ac:dyDescent="0.25">
      <c r="A76" s="19" t="s">
        <v>69</v>
      </c>
      <c r="B76" s="147" t="s">
        <v>113</v>
      </c>
      <c r="C76" s="147"/>
      <c r="D76" s="147"/>
      <c r="E76" s="147"/>
      <c r="F76" s="147"/>
      <c r="G76" s="147"/>
      <c r="H76" s="147"/>
      <c r="I76" s="147"/>
      <c r="J76" s="16" t="str">
        <f>IF(G6="N",IF(Hidden!C17&lt;0,0,(AVERAGE(J17:J19)+AVERAGE(J27:J36))/2)," ")</f>
        <v xml:space="preserve"> </v>
      </c>
    </row>
    <row r="77" spans="1:10" ht="48.95" customHeight="1" x14ac:dyDescent="0.25">
      <c r="B77" s="120" t="s">
        <v>70</v>
      </c>
      <c r="C77" s="120"/>
      <c r="D77" s="120"/>
      <c r="E77" s="108" t="s">
        <v>109</v>
      </c>
      <c r="F77" s="108"/>
      <c r="G77" s="118"/>
      <c r="H77" s="118"/>
    </row>
    <row r="78" spans="1:10" x14ac:dyDescent="0.25">
      <c r="A78" s="23" t="s">
        <v>48</v>
      </c>
      <c r="B78" s="99" t="s">
        <v>7</v>
      </c>
      <c r="C78" s="99"/>
      <c r="D78" s="99"/>
      <c r="E78" s="117" t="s">
        <v>95</v>
      </c>
      <c r="F78" s="117"/>
      <c r="G78" s="119"/>
      <c r="H78" s="119"/>
    </row>
    <row r="79" spans="1:10" x14ac:dyDescent="0.25">
      <c r="A79" s="23" t="s">
        <v>49</v>
      </c>
      <c r="B79" s="99" t="s">
        <v>8</v>
      </c>
      <c r="C79" s="99"/>
      <c r="D79" s="99"/>
      <c r="E79" s="117" t="s">
        <v>94</v>
      </c>
      <c r="F79" s="117"/>
      <c r="G79" s="119"/>
      <c r="H79" s="119"/>
    </row>
    <row r="80" spans="1:10" x14ac:dyDescent="0.25">
      <c r="A80" s="23" t="s">
        <v>50</v>
      </c>
      <c r="B80" s="99" t="s">
        <v>10</v>
      </c>
      <c r="C80" s="99"/>
      <c r="D80" s="99"/>
      <c r="E80" s="117" t="s">
        <v>96</v>
      </c>
      <c r="F80" s="117"/>
      <c r="G80" s="119"/>
      <c r="H80" s="119"/>
    </row>
    <row r="81" spans="1:15" x14ac:dyDescent="0.25">
      <c r="A81" s="23" t="s">
        <v>51</v>
      </c>
      <c r="B81" s="100" t="s">
        <v>12</v>
      </c>
      <c r="C81" s="100"/>
      <c r="D81" s="100"/>
      <c r="E81" s="121" t="s">
        <v>97</v>
      </c>
      <c r="F81" s="121"/>
      <c r="G81" s="119"/>
      <c r="H81" s="119"/>
    </row>
    <row r="82" spans="1:15" ht="33" customHeight="1" x14ac:dyDescent="0.25">
      <c r="A82" s="49" t="s">
        <v>104</v>
      </c>
      <c r="B82" s="91" t="s">
        <v>114</v>
      </c>
      <c r="C82" s="92"/>
      <c r="D82" s="92"/>
      <c r="E82" s="92"/>
      <c r="F82" s="92"/>
      <c r="G82" s="92"/>
      <c r="H82" s="92"/>
      <c r="I82" s="92"/>
      <c r="J82" s="93"/>
    </row>
    <row r="83" spans="1:15" ht="80.099999999999994" customHeight="1" x14ac:dyDescent="0.25">
      <c r="A83" s="34"/>
      <c r="B83" s="124"/>
      <c r="C83" s="124"/>
      <c r="D83" s="124"/>
      <c r="E83" s="124"/>
      <c r="F83" s="124"/>
      <c r="G83" s="124"/>
      <c r="H83" s="124"/>
      <c r="I83" s="124"/>
      <c r="J83" s="124"/>
      <c r="K83" s="11"/>
      <c r="L83" s="11"/>
      <c r="M83" s="11"/>
      <c r="N83" s="11"/>
      <c r="O83" s="12"/>
    </row>
    <row r="84" spans="1:15" x14ac:dyDescent="0.25">
      <c r="B84" s="9"/>
    </row>
    <row r="85" spans="1:15" x14ac:dyDescent="0.25">
      <c r="B85" s="122" t="s">
        <v>52</v>
      </c>
      <c r="C85" s="122"/>
      <c r="D85" s="122"/>
      <c r="E85" s="122"/>
      <c r="F85" s="122"/>
      <c r="G85" s="122"/>
      <c r="H85" s="122"/>
    </row>
    <row r="86" spans="1:15" ht="33" customHeight="1" x14ac:dyDescent="0.25">
      <c r="A86" s="20" t="s">
        <v>38</v>
      </c>
      <c r="B86" s="123" t="s">
        <v>101</v>
      </c>
      <c r="C86" s="123"/>
      <c r="D86" s="123"/>
      <c r="E86" s="123"/>
      <c r="F86" s="123"/>
      <c r="G86" s="123"/>
      <c r="H86" s="123"/>
      <c r="I86" s="123"/>
      <c r="J86" s="123"/>
    </row>
    <row r="87" spans="1:15" ht="15.95" customHeight="1" x14ac:dyDescent="0.25">
      <c r="A87" s="58" t="s">
        <v>39</v>
      </c>
      <c r="B87" s="60" t="s">
        <v>36</v>
      </c>
      <c r="C87" s="61"/>
      <c r="D87" s="62"/>
      <c r="E87" s="63" t="s">
        <v>37</v>
      </c>
      <c r="F87" s="64"/>
      <c r="G87" s="64"/>
      <c r="H87" s="64"/>
      <c r="I87" s="64"/>
      <c r="J87" s="65"/>
    </row>
    <row r="88" spans="1:15" ht="23.1" customHeight="1" x14ac:dyDescent="0.25">
      <c r="A88" s="59"/>
      <c r="B88" s="66"/>
      <c r="C88" s="67"/>
      <c r="D88" s="68"/>
      <c r="E88" s="69"/>
      <c r="F88" s="69"/>
      <c r="G88" s="69"/>
      <c r="H88" s="69"/>
      <c r="I88" s="69"/>
      <c r="J88" s="69"/>
    </row>
    <row r="89" spans="1:15" x14ac:dyDescent="0.25">
      <c r="A89" s="22"/>
      <c r="B89" s="10"/>
    </row>
    <row r="90" spans="1:15" ht="30" customHeight="1" x14ac:dyDescent="0.3">
      <c r="A90" s="20" t="s">
        <v>40</v>
      </c>
      <c r="B90" s="109" t="s">
        <v>107</v>
      </c>
      <c r="C90" s="109"/>
      <c r="D90" s="109"/>
      <c r="E90" s="109"/>
      <c r="F90" s="109"/>
      <c r="G90" s="109"/>
      <c r="H90" s="109"/>
      <c r="I90" s="109"/>
      <c r="J90" s="109"/>
    </row>
    <row r="91" spans="1:15" ht="33" customHeight="1" x14ac:dyDescent="0.25">
      <c r="A91" s="20" t="s">
        <v>41</v>
      </c>
      <c r="B91" s="33" t="s">
        <v>110</v>
      </c>
      <c r="C91" s="88" t="s">
        <v>100</v>
      </c>
      <c r="D91" s="89"/>
      <c r="E91" s="89"/>
      <c r="F91" s="89"/>
      <c r="G91" s="89"/>
      <c r="H91" s="89"/>
      <c r="I91" s="89"/>
      <c r="J91" s="90"/>
    </row>
    <row r="92" spans="1:15" ht="15.95" customHeight="1" x14ac:dyDescent="0.25">
      <c r="A92" s="58" t="s">
        <v>42</v>
      </c>
      <c r="B92" s="60" t="s">
        <v>36</v>
      </c>
      <c r="C92" s="61"/>
      <c r="D92" s="62"/>
      <c r="E92" s="63" t="s">
        <v>37</v>
      </c>
      <c r="F92" s="64"/>
      <c r="G92" s="64"/>
      <c r="H92" s="64"/>
      <c r="I92" s="64"/>
      <c r="J92" s="65"/>
    </row>
    <row r="93" spans="1:15" ht="23.1" customHeight="1" x14ac:dyDescent="0.25">
      <c r="A93" s="59"/>
      <c r="B93" s="66"/>
      <c r="C93" s="67"/>
      <c r="D93" s="68"/>
      <c r="E93" s="69"/>
      <c r="F93" s="69"/>
      <c r="G93" s="69"/>
      <c r="H93" s="69"/>
      <c r="I93" s="69"/>
      <c r="J93" s="69"/>
    </row>
    <row r="94" spans="1:15" x14ac:dyDescent="0.25">
      <c r="A94" s="20" t="s">
        <v>53</v>
      </c>
      <c r="B94" s="116" t="s">
        <v>108</v>
      </c>
      <c r="C94" s="116"/>
      <c r="D94" s="116"/>
      <c r="E94" s="116"/>
      <c r="F94" s="116"/>
      <c r="G94" s="116"/>
      <c r="H94" s="116"/>
      <c r="I94" s="116"/>
      <c r="J94" s="116"/>
    </row>
    <row r="95" spans="1:15" ht="15.95" customHeight="1" x14ac:dyDescent="0.25">
      <c r="A95" s="58" t="s">
        <v>54</v>
      </c>
      <c r="B95" s="70" t="s">
        <v>36</v>
      </c>
      <c r="C95" s="71"/>
      <c r="D95" s="72"/>
      <c r="E95" s="73" t="s">
        <v>37</v>
      </c>
      <c r="F95" s="74"/>
      <c r="G95" s="74"/>
      <c r="H95" s="74"/>
      <c r="I95" s="74"/>
      <c r="J95" s="75"/>
    </row>
    <row r="96" spans="1:15" ht="23.1" customHeight="1" x14ac:dyDescent="0.25">
      <c r="A96" s="59"/>
      <c r="B96" s="76"/>
      <c r="C96" s="77"/>
      <c r="D96" s="78"/>
      <c r="E96" s="79"/>
      <c r="F96" s="79"/>
      <c r="G96" s="79"/>
      <c r="H96" s="79"/>
      <c r="I96" s="79"/>
      <c r="J96" s="79"/>
    </row>
    <row r="97" spans="1:10" x14ac:dyDescent="0.25">
      <c r="A97" s="95" t="s">
        <v>117</v>
      </c>
      <c r="B97" s="95"/>
      <c r="C97" s="95"/>
      <c r="D97" s="95"/>
      <c r="E97" s="95"/>
      <c r="F97" s="95"/>
      <c r="G97" s="95"/>
      <c r="H97" s="95"/>
      <c r="I97" s="95"/>
      <c r="J97" s="95"/>
    </row>
    <row r="98" spans="1:10" x14ac:dyDescent="0.25">
      <c r="A98" s="95"/>
      <c r="B98" s="95"/>
      <c r="C98" s="95"/>
      <c r="D98" s="95"/>
      <c r="E98" s="95"/>
      <c r="F98" s="95"/>
      <c r="G98" s="95"/>
      <c r="H98" s="95"/>
      <c r="I98" s="95"/>
      <c r="J98" s="95"/>
    </row>
  </sheetData>
  <sheetProtection sheet="1" objects="1" scenarios="1"/>
  <mergeCells count="122">
    <mergeCell ref="A1:B2"/>
    <mergeCell ref="C3:J3"/>
    <mergeCell ref="C2:J2"/>
    <mergeCell ref="B18:I18"/>
    <mergeCell ref="B19:I19"/>
    <mergeCell ref="B55:J55"/>
    <mergeCell ref="B56:J56"/>
    <mergeCell ref="B21:I21"/>
    <mergeCell ref="B38:I38"/>
    <mergeCell ref="B45:I45"/>
    <mergeCell ref="F5:G5"/>
    <mergeCell ref="F7:G7"/>
    <mergeCell ref="F8:G8"/>
    <mergeCell ref="B4:D4"/>
    <mergeCell ref="H6:J6"/>
    <mergeCell ref="H5:J5"/>
    <mergeCell ref="B5:B6"/>
    <mergeCell ref="C7:E7"/>
    <mergeCell ref="B54:J54"/>
    <mergeCell ref="B28:I28"/>
    <mergeCell ref="C8:E8"/>
    <mergeCell ref="H8:J8"/>
    <mergeCell ref="B25:I25"/>
    <mergeCell ref="B10:D10"/>
    <mergeCell ref="B66:D66"/>
    <mergeCell ref="E66:J66"/>
    <mergeCell ref="B67:D67"/>
    <mergeCell ref="A69:B69"/>
    <mergeCell ref="B36:I36"/>
    <mergeCell ref="B37:I37"/>
    <mergeCell ref="B41:I41"/>
    <mergeCell ref="B40:I40"/>
    <mergeCell ref="B76:I76"/>
    <mergeCell ref="A73:A74"/>
    <mergeCell ref="B52:J52"/>
    <mergeCell ref="B68:J68"/>
    <mergeCell ref="A58:A61"/>
    <mergeCell ref="A27:A36"/>
    <mergeCell ref="A41:A43"/>
    <mergeCell ref="B50:I50"/>
    <mergeCell ref="A49:B49"/>
    <mergeCell ref="B47:J47"/>
    <mergeCell ref="B51:J51"/>
    <mergeCell ref="B53:J53"/>
    <mergeCell ref="B29:I29"/>
    <mergeCell ref="B72:F72"/>
    <mergeCell ref="G72:J72"/>
    <mergeCell ref="J40:Q40"/>
    <mergeCell ref="D11:J11"/>
    <mergeCell ref="D12:J12"/>
    <mergeCell ref="D13:J13"/>
    <mergeCell ref="A48:B48"/>
    <mergeCell ref="A11:A14"/>
    <mergeCell ref="D14:J14"/>
    <mergeCell ref="B16:I16"/>
    <mergeCell ref="B17:I17"/>
    <mergeCell ref="B22:J22"/>
    <mergeCell ref="B46:J46"/>
    <mergeCell ref="A15:I15"/>
    <mergeCell ref="B35:I35"/>
    <mergeCell ref="B30:I30"/>
    <mergeCell ref="B31:I31"/>
    <mergeCell ref="B32:I32"/>
    <mergeCell ref="B20:I20"/>
    <mergeCell ref="B27:I27"/>
    <mergeCell ref="E80:F80"/>
    <mergeCell ref="G80:H80"/>
    <mergeCell ref="E81:F81"/>
    <mergeCell ref="E79:F79"/>
    <mergeCell ref="G81:H81"/>
    <mergeCell ref="B85:H85"/>
    <mergeCell ref="B90:J90"/>
    <mergeCell ref="B86:J86"/>
    <mergeCell ref="B83:J83"/>
    <mergeCell ref="C63:J63"/>
    <mergeCell ref="A97:J98"/>
    <mergeCell ref="A5:A6"/>
    <mergeCell ref="B23:J23"/>
    <mergeCell ref="B58:J61"/>
    <mergeCell ref="B80:D80"/>
    <mergeCell ref="B81:D81"/>
    <mergeCell ref="B79:D79"/>
    <mergeCell ref="B73:J74"/>
    <mergeCell ref="B75:I75"/>
    <mergeCell ref="E77:F77"/>
    <mergeCell ref="B42:I42"/>
    <mergeCell ref="B43:I43"/>
    <mergeCell ref="B44:I44"/>
    <mergeCell ref="B34:I34"/>
    <mergeCell ref="B39:I39"/>
    <mergeCell ref="B33:I33"/>
    <mergeCell ref="B94:J94"/>
    <mergeCell ref="E78:F78"/>
    <mergeCell ref="G77:H77"/>
    <mergeCell ref="G78:H78"/>
    <mergeCell ref="B77:D77"/>
    <mergeCell ref="B78:D78"/>
    <mergeCell ref="G79:H79"/>
    <mergeCell ref="C1:J1"/>
    <mergeCell ref="C5:E5"/>
    <mergeCell ref="C6:E6"/>
    <mergeCell ref="A92:A93"/>
    <mergeCell ref="B92:D92"/>
    <mergeCell ref="E92:J92"/>
    <mergeCell ref="B93:D93"/>
    <mergeCell ref="E93:J93"/>
    <mergeCell ref="A95:A96"/>
    <mergeCell ref="B95:D95"/>
    <mergeCell ref="E95:J95"/>
    <mergeCell ref="B96:D96"/>
    <mergeCell ref="E96:J96"/>
    <mergeCell ref="E67:J67"/>
    <mergeCell ref="A65:A67"/>
    <mergeCell ref="B65:J65"/>
    <mergeCell ref="A87:A88"/>
    <mergeCell ref="B87:D87"/>
    <mergeCell ref="E87:J87"/>
    <mergeCell ref="B88:D88"/>
    <mergeCell ref="E88:J88"/>
    <mergeCell ref="H7:J7"/>
    <mergeCell ref="C91:J91"/>
    <mergeCell ref="B82:J82"/>
  </mergeCells>
  <phoneticPr fontId="7" type="noConversion"/>
  <dataValidations count="4">
    <dataValidation type="list" allowBlank="1" showInputMessage="1" showErrorMessage="1" sqref="J27:J36 J17:J19 J41:J43" xr:uid="{00000000-0002-0000-0000-000000000000}">
      <formula1>$B$11:$B$14</formula1>
    </dataValidation>
    <dataValidation type="list" allowBlank="1" showInputMessage="1" showErrorMessage="1" sqref="G6" xr:uid="{00000000-0002-0000-0000-000001000000}">
      <formula1>"Y,N"</formula1>
    </dataValidation>
    <dataValidation type="list" allowBlank="1" showInputMessage="1" showErrorMessage="1" sqref="H7:J7" xr:uid="{00000000-0002-0000-0000-000002000000}">
      <formula1>"Probationary,12-Month,Other"</formula1>
    </dataValidation>
    <dataValidation type="list" allowBlank="1" showInputMessage="1" showErrorMessage="1" sqref="B63 B91" xr:uid="{00000000-0002-0000-0000-000003000000}">
      <formula1>"Yes,No"</formula1>
    </dataValidation>
  </dataValidations>
  <printOptions horizontalCentered="1"/>
  <pageMargins left="0" right="0" top="0.5" bottom="0.5" header="0.25" footer="0.25"/>
  <pageSetup orientation="portrait" r:id="rId1"/>
  <headerFooter>
    <oddFooter>&amp;L&amp;"Calibri,Regular"&amp;8&amp;K000000
&amp;"Arial Narrow,Regular"RCUH Form 16b, RCUH Performance Evaluation Form
May  23, 2016, rev. 04/27/17, rev. 02/01/2018
&amp;R&amp;"Calibri,Regular"&amp;K000000&amp;P of &amp;N</oddFooter>
  </headerFooter>
  <rowBreaks count="3" manualBreakCount="3">
    <brk id="23" max="16383" man="1"/>
    <brk id="47" max="9" man="1"/>
    <brk id="70" max="16383" man="1"/>
  </rowBreaks>
  <colBreaks count="1" manualBreakCount="1">
    <brk id="59"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200" zoomScaleNormal="200" zoomScalePageLayoutView="200" workbookViewId="0">
      <selection activeCell="A14" sqref="A14"/>
    </sheetView>
  </sheetViews>
  <sheetFormatPr defaultColWidth="11" defaultRowHeight="15.75" x14ac:dyDescent="0.25"/>
  <sheetData>
    <row r="1" spans="1:1" x14ac:dyDescent="0.25">
      <c r="A1" s="28">
        <v>2.9</v>
      </c>
    </row>
    <row r="2" spans="1:1" x14ac:dyDescent="0.25">
      <c r="A2" s="28">
        <v>2.8</v>
      </c>
    </row>
    <row r="3" spans="1:1" x14ac:dyDescent="0.25">
      <c r="A3" s="28">
        <v>2.7</v>
      </c>
    </row>
    <row r="4" spans="1:1" x14ac:dyDescent="0.25">
      <c r="A4" s="28">
        <v>2.6</v>
      </c>
    </row>
    <row r="5" spans="1:1" x14ac:dyDescent="0.25">
      <c r="A5" s="28">
        <v>2.5</v>
      </c>
    </row>
    <row r="6" spans="1:1" x14ac:dyDescent="0.25">
      <c r="A6" s="28">
        <v>2.4</v>
      </c>
    </row>
    <row r="7" spans="1:1" x14ac:dyDescent="0.25">
      <c r="A7" s="29">
        <v>2.2999999999999998</v>
      </c>
    </row>
    <row r="8" spans="1:1" x14ac:dyDescent="0.25">
      <c r="A8" s="29">
        <v>2.2000000000000002</v>
      </c>
    </row>
    <row r="9" spans="1:1" x14ac:dyDescent="0.25">
      <c r="A9" s="29">
        <v>2.1</v>
      </c>
    </row>
    <row r="10" spans="1:1" x14ac:dyDescent="0.25">
      <c r="A10" s="29">
        <v>2</v>
      </c>
    </row>
    <row r="11" spans="1:1" x14ac:dyDescent="0.25">
      <c r="A11" s="29">
        <v>1.9</v>
      </c>
    </row>
    <row r="12" spans="1:1" x14ac:dyDescent="0.25">
      <c r="A12" s="29">
        <v>1.8</v>
      </c>
    </row>
    <row r="13" spans="1:1" x14ac:dyDescent="0.25">
      <c r="A13" s="30">
        <v>1.7</v>
      </c>
    </row>
    <row r="14" spans="1:1" x14ac:dyDescent="0.25">
      <c r="A14" s="30">
        <v>1.6</v>
      </c>
    </row>
    <row r="15" spans="1:1" x14ac:dyDescent="0.25">
      <c r="A15" s="30">
        <v>1.5</v>
      </c>
    </row>
    <row r="16" spans="1:1" x14ac:dyDescent="0.25">
      <c r="A16" s="30">
        <v>1.4</v>
      </c>
    </row>
    <row r="17" spans="1:1" x14ac:dyDescent="0.25">
      <c r="A17" s="30">
        <v>1.3</v>
      </c>
    </row>
    <row r="18" spans="1:1" x14ac:dyDescent="0.25">
      <c r="A18" s="30">
        <v>1.2</v>
      </c>
    </row>
    <row r="19" spans="1:1" x14ac:dyDescent="0.25">
      <c r="A19" s="30">
        <v>1.1000000000000001</v>
      </c>
    </row>
    <row r="20" spans="1:1" x14ac:dyDescent="0.25">
      <c r="A20" s="30">
        <v>1</v>
      </c>
    </row>
    <row r="21" spans="1:1" x14ac:dyDescent="0.25">
      <c r="A21" s="31">
        <v>0.9</v>
      </c>
    </row>
    <row r="22" spans="1:1" x14ac:dyDescent="0.25">
      <c r="A22" s="31">
        <v>0.8</v>
      </c>
    </row>
    <row r="23" spans="1:1" x14ac:dyDescent="0.25">
      <c r="A23" s="31">
        <v>0.7</v>
      </c>
    </row>
    <row r="24" spans="1:1" x14ac:dyDescent="0.25">
      <c r="A24" s="31">
        <v>0.6</v>
      </c>
    </row>
    <row r="25" spans="1:1" x14ac:dyDescent="0.25">
      <c r="A25" s="31">
        <v>0.5</v>
      </c>
    </row>
    <row r="26" spans="1:1" x14ac:dyDescent="0.25">
      <c r="A26" s="31">
        <v>0.4</v>
      </c>
    </row>
    <row r="27" spans="1:1" x14ac:dyDescent="0.25">
      <c r="A27" s="31">
        <v>0.3</v>
      </c>
    </row>
    <row r="28" spans="1:1" x14ac:dyDescent="0.25">
      <c r="A28" s="31">
        <v>0.2</v>
      </c>
    </row>
    <row r="29" spans="1:1" x14ac:dyDescent="0.25">
      <c r="A29" s="31">
        <v>0.1</v>
      </c>
    </row>
    <row r="30" spans="1:1" x14ac:dyDescent="0.25">
      <c r="A30" s="31">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zoomScale="200" zoomScaleNormal="200" zoomScalePageLayoutView="200" workbookViewId="0">
      <selection activeCell="D4" sqref="D4"/>
    </sheetView>
  </sheetViews>
  <sheetFormatPr defaultColWidth="11" defaultRowHeight="15.75" x14ac:dyDescent="0.25"/>
  <cols>
    <col min="6" max="6" width="18" bestFit="1" customWidth="1"/>
  </cols>
  <sheetData>
    <row r="1" spans="1:6" x14ac:dyDescent="0.25">
      <c r="A1">
        <f>'Perf Eval'!J17</f>
        <v>0</v>
      </c>
      <c r="B1">
        <f>IF(A1&lt;=0,-1,0)</f>
        <v>-1</v>
      </c>
      <c r="C1">
        <f>IF(AND(D1&gt;=0.8,D1&lt;=1),1,0)</f>
        <v>0</v>
      </c>
      <c r="D1">
        <f>'Perf Eval'!J75/3</f>
        <v>0</v>
      </c>
      <c r="E1">
        <v>1</v>
      </c>
      <c r="F1" t="s">
        <v>7</v>
      </c>
    </row>
    <row r="2" spans="1:6" x14ac:dyDescent="0.25">
      <c r="A2">
        <f>'Perf Eval'!J19</f>
        <v>0</v>
      </c>
      <c r="B2">
        <f>IF(A2&lt;=0,-1,0)</f>
        <v>-1</v>
      </c>
      <c r="C2">
        <f>IF(AND(D1&gt;=0.53,D1&lt;0.8),2,0)</f>
        <v>0</v>
      </c>
      <c r="D2" t="e">
        <f>'Perf Eval'!J76/3</f>
        <v>#VALUE!</v>
      </c>
      <c r="E2">
        <v>2</v>
      </c>
      <c r="F2" t="s">
        <v>8</v>
      </c>
    </row>
    <row r="3" spans="1:6" x14ac:dyDescent="0.25">
      <c r="A3">
        <f>'Perf Eval'!J20</f>
        <v>0</v>
      </c>
      <c r="B3">
        <f>IF(A3&lt;=0,-1,0)</f>
        <v>-1</v>
      </c>
      <c r="C3">
        <f>IF(AND(D1&gt;=0.333,D1&lt;0.53),3,0)</f>
        <v>0</v>
      </c>
      <c r="D3">
        <f>SUM(C1:C4)</f>
        <v>4</v>
      </c>
      <c r="E3">
        <v>3</v>
      </c>
      <c r="F3" t="s">
        <v>10</v>
      </c>
    </row>
    <row r="4" spans="1:6" x14ac:dyDescent="0.25">
      <c r="A4">
        <f>'Perf Eval'!J27</f>
        <v>0</v>
      </c>
      <c r="B4">
        <f t="shared" ref="B4:B16" si="0">IF(A4&lt;=0,-1,0)</f>
        <v>-1</v>
      </c>
      <c r="C4">
        <f>IF(AND(D1&gt;=0,D1&lt;0.333),4,0)</f>
        <v>4</v>
      </c>
      <c r="D4" t="e">
        <f>SUM(C5:C8)</f>
        <v>#VALUE!</v>
      </c>
      <c r="E4">
        <v>4</v>
      </c>
      <c r="F4" t="s">
        <v>12</v>
      </c>
    </row>
    <row r="5" spans="1:6" x14ac:dyDescent="0.25">
      <c r="A5">
        <f>'Perf Eval'!J28</f>
        <v>0</v>
      </c>
      <c r="B5">
        <f t="shared" si="0"/>
        <v>-1</v>
      </c>
      <c r="C5" t="e">
        <f>IF(AND(D2&gt;=0.8,D2&lt;=1),1,0)</f>
        <v>#VALUE!</v>
      </c>
    </row>
    <row r="6" spans="1:6" x14ac:dyDescent="0.25">
      <c r="A6">
        <f>'Perf Eval'!J29</f>
        <v>0</v>
      </c>
      <c r="B6">
        <f t="shared" si="0"/>
        <v>-1</v>
      </c>
      <c r="C6" t="e">
        <f>IF(AND(D2&gt;=0.53,D2&lt;0.8),2,0)</f>
        <v>#VALUE!</v>
      </c>
    </row>
    <row r="7" spans="1:6" x14ac:dyDescent="0.25">
      <c r="A7">
        <f>'Perf Eval'!J30</f>
        <v>0</v>
      </c>
      <c r="B7">
        <f t="shared" si="0"/>
        <v>-1</v>
      </c>
      <c r="C7" t="e">
        <f>IF(AND(D2&gt;=0.333,D2&lt;0.53),3,0)</f>
        <v>#VALUE!</v>
      </c>
    </row>
    <row r="8" spans="1:6" x14ac:dyDescent="0.25">
      <c r="A8">
        <f>'Perf Eval'!J31</f>
        <v>0</v>
      </c>
      <c r="B8">
        <f t="shared" si="0"/>
        <v>-1</v>
      </c>
      <c r="C8" t="e">
        <f>IF(AND(D2&gt;=0,D2&lt;0.333),4,0)</f>
        <v>#VALUE!</v>
      </c>
    </row>
    <row r="9" spans="1:6" x14ac:dyDescent="0.25">
      <c r="A9">
        <f>'Perf Eval'!J32</f>
        <v>0</v>
      </c>
      <c r="B9">
        <f t="shared" si="0"/>
        <v>-1</v>
      </c>
    </row>
    <row r="10" spans="1:6" x14ac:dyDescent="0.25">
      <c r="A10">
        <f>'Perf Eval'!J33</f>
        <v>0</v>
      </c>
      <c r="B10">
        <f t="shared" si="0"/>
        <v>-1</v>
      </c>
    </row>
    <row r="11" spans="1:6" x14ac:dyDescent="0.25">
      <c r="A11">
        <f>'Perf Eval'!J34</f>
        <v>0</v>
      </c>
      <c r="B11">
        <f t="shared" si="0"/>
        <v>-1</v>
      </c>
    </row>
    <row r="12" spans="1:6" x14ac:dyDescent="0.25">
      <c r="A12">
        <f>'Perf Eval'!J35</f>
        <v>0</v>
      </c>
      <c r="B12">
        <f t="shared" si="0"/>
        <v>-1</v>
      </c>
    </row>
    <row r="13" spans="1:6" x14ac:dyDescent="0.25">
      <c r="A13">
        <f>'Perf Eval'!J36</f>
        <v>0</v>
      </c>
      <c r="B13">
        <f t="shared" si="0"/>
        <v>-1</v>
      </c>
    </row>
    <row r="14" spans="1:6" x14ac:dyDescent="0.25">
      <c r="A14">
        <f>'Perf Eval'!J41</f>
        <v>0</v>
      </c>
      <c r="B14">
        <f t="shared" si="0"/>
        <v>-1</v>
      </c>
    </row>
    <row r="15" spans="1:6" x14ac:dyDescent="0.25">
      <c r="A15">
        <f>'Perf Eval'!J42</f>
        <v>0</v>
      </c>
      <c r="B15">
        <f t="shared" si="0"/>
        <v>-1</v>
      </c>
    </row>
    <row r="16" spans="1:6" x14ac:dyDescent="0.25">
      <c r="A16">
        <f>'Perf Eval'!J43</f>
        <v>0</v>
      </c>
      <c r="B16">
        <f t="shared" si="0"/>
        <v>-1</v>
      </c>
    </row>
    <row r="17" spans="2:3" x14ac:dyDescent="0.25">
      <c r="B17">
        <f>SUM(B1:B16)</f>
        <v>-16</v>
      </c>
      <c r="C17">
        <f>SUM(B1:B13)</f>
        <v>-13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Perf Eval</vt:lpstr>
      <vt:lpstr>Score</vt:lpstr>
      <vt:lpstr>Hidden</vt:lpstr>
      <vt:lpstr>'Perf Eval'!Print_Area</vt:lpstr>
      <vt:lpstr>Rating</vt:lpstr>
    </vt:vector>
  </TitlesOfParts>
  <Company>RCUH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Sakamoto</dc:creator>
  <cp:lastModifiedBy>Ivy Ka</cp:lastModifiedBy>
  <cp:lastPrinted>2019-04-17T00:40:11Z</cp:lastPrinted>
  <dcterms:created xsi:type="dcterms:W3CDTF">2016-05-06T00:32:22Z</dcterms:created>
  <dcterms:modified xsi:type="dcterms:W3CDTF">2020-07-22T00:46:31Z</dcterms:modified>
</cp:coreProperties>
</file>