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2-15-19" sheetId="1" r:id="rId1"/>
  </sheets>
  <definedNames>
    <definedName name="_xlnm.Print_Area" localSheetId="0">'12-15-19'!$A$1:$P$62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<sst xmlns="http://schemas.openxmlformats.org/spreadsheetml/2006/main" count="93" uniqueCount="67">
  <si>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</si>
  <si>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</si>
  <si>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</si>
  <si>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</si>
  <si>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</si>
  <si>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</si>
  <si>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</si>
  <si>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</si>
  <si>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</si>
  <si>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</si>
  <si>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</si>
  <si>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</si>
  <si>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</si>
  <si>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</si>
  <si>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</si>
  <si>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</si>
  <si>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</si>
  <si>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</si>
  <si>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</si>
  <si>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</si>
  <si>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</si>
  <si>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</si>
  <si>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</si>
  <si>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</si>
  <si>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</si>
  <si>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</si>
  <si>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</si>
  <si>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</si>
  <si>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</si>
  <si>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</si>
  <si>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</si>
  <si>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</si>
  <si>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</si>
  <si>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</si>
  <si>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</si>
  <si>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</si>
  <si>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</si>
  <si>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</si>
  <si>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</si>
  <si>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</si>
  <si>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</si>
  <si>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</si>
  <si>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</si>
  <si>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</si>
  <si>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</si>
  <si>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</si>
  <si>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</si>
  <si>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</si>
  <si>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</si>
  <si>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</si>
  <si>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</si>
  <si>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</si>
  <si>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</si>
  <si>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</si>
  <si>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</si>
  <si>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</si>
  <si>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</si>
  <si>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</si>
  <si>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</si>
  <si>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</si>
  <si>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</si>
  <si>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</si>
  <si>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</si>
  <si>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</si>
  <si>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>12/01/2019 - 12/15/2019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</si>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</sst>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 applyProtection="1" quotePrefix="1">
      <alignment horizontal="left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77225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6">
      <selection activeCell="M48" sqref="M4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574218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6" t="s">
        <v>63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46"/>
    </row>
    <row r="2" spans="3:16" ht="9" customHeight="1">
      <c r="C2" s="46"/>
      <c r="D2" s="86" t="s">
        <v>59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1"/>
      <c r="D4" s="85" t="s">
        <v>40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2"/>
    </row>
    <row r="5" spans="2:16" ht="24.75" customHeight="1" thickBot="1" thickTop="1">
      <c r="B5" s="84" t="s">
        <v>61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3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18"/>
      <c r="G7" s="118"/>
      <c r="H7" s="118"/>
      <c r="I7" s="118"/>
      <c r="J7" s="118"/>
      <c r="K7" s="118"/>
      <c r="L7" s="119"/>
      <c r="M7" s="116" t="s">
        <v>35</v>
      </c>
      <c r="N7" s="117"/>
      <c r="O7" s="42"/>
      <c r="P7" s="20"/>
    </row>
    <row r="8" spans="2:15" ht="16.5" customHeight="1" thickBot="1">
      <c r="B8" s="34" t="s">
        <v>34</v>
      </c>
      <c r="C8" s="33"/>
      <c r="D8" s="32"/>
      <c r="E8" s="125" t="s">
        <v>64</v>
      </c>
      <c r="F8" s="126"/>
      <c r="G8" s="127"/>
      <c r="I8" s="128" t="s">
        <v>36</v>
      </c>
      <c r="J8" s="129"/>
      <c r="K8" s="129"/>
      <c r="L8" s="129"/>
      <c r="M8" s="129"/>
      <c r="N8" s="130"/>
      <c r="O8" s="79">
        <v>43815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137" t="s">
        <v>27</v>
      </c>
      <c r="J10" s="138"/>
      <c r="K10" s="139" t="s">
        <v>6</v>
      </c>
      <c r="L10" s="140"/>
      <c r="M10" s="131" t="s">
        <v>48</v>
      </c>
      <c r="N10" s="132"/>
    </row>
    <row r="11" spans="2:15" s="8" customFormat="1" ht="25.5" customHeight="1">
      <c r="B11" s="135" t="s">
        <v>0</v>
      </c>
      <c r="C11" s="136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108" t="s">
        <v>26</v>
      </c>
      <c r="C13" s="109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76">
        <f>B12+1</f>
        <v>2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6">
        <f aca="true" t="shared" si="1" ref="B15:B20">B14+1</f>
        <v>3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6">
        <f t="shared" si="1"/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8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8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108" t="s">
        <v>26</v>
      </c>
      <c r="C21" s="109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6">
        <f>B20+1</f>
        <v>9</v>
      </c>
      <c r="C22" s="78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Q22" s="41"/>
    </row>
    <row r="23" spans="2:17" ht="12.75">
      <c r="B23" s="76">
        <f aca="true" t="shared" si="3" ref="B23:B28">B22+1</f>
        <v>10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6">
        <f t="shared" si="3"/>
        <v>11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 t="shared" si="3"/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 t="shared" si="3"/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8">
        <f t="shared" si="3"/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8">
        <f t="shared" si="3"/>
        <v>15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23" t="s">
        <v>26</v>
      </c>
      <c r="C29" s="124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H29" s="10"/>
      <c r="I29" s="25"/>
      <c r="J29" s="25"/>
      <c r="K29" s="25"/>
      <c r="L29" s="25"/>
      <c r="M29" s="25"/>
      <c r="N29" s="25"/>
      <c r="O29" s="26">
        <f>SUM(O22:O28)</f>
        <v>0</v>
      </c>
      <c r="Q29" s="41"/>
    </row>
    <row r="30" spans="2:17" ht="13.5" thickBot="1">
      <c r="B30" s="39" t="s">
        <v>8</v>
      </c>
      <c r="C30" s="16"/>
      <c r="D30" s="36">
        <f>D13+D21+D29</f>
        <v>0</v>
      </c>
      <c r="E30" s="36">
        <f>E13+E21+E29</f>
        <v>0</v>
      </c>
      <c r="F30" s="36">
        <f>F13+F21+F29</f>
        <v>0</v>
      </c>
      <c r="G30" s="36">
        <f>G13+G21+G29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O13+O21+O29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133" t="s">
        <v>9</v>
      </c>
      <c r="C33" s="134"/>
      <c r="D33" s="141" t="s">
        <v>15</v>
      </c>
      <c r="E33" s="142"/>
      <c r="F33" s="114"/>
      <c r="G33" s="114"/>
      <c r="H33" s="115"/>
      <c r="I33" s="54" t="s">
        <v>9</v>
      </c>
      <c r="J33" s="143" t="s">
        <v>18</v>
      </c>
      <c r="K33" s="143"/>
      <c r="L33" s="91"/>
      <c r="M33" s="91"/>
      <c r="N33" s="70" t="s">
        <v>56</v>
      </c>
      <c r="O33" s="71"/>
      <c r="P33" s="46"/>
      <c r="Q33" s="41"/>
    </row>
    <row r="34" spans="2:17" ht="12.75">
      <c r="B34" s="111" t="s">
        <v>33</v>
      </c>
      <c r="C34" s="112"/>
      <c r="D34" s="113" t="s">
        <v>47</v>
      </c>
      <c r="E34" s="114"/>
      <c r="F34" s="114"/>
      <c r="G34" s="114"/>
      <c r="H34" s="115"/>
      <c r="I34" s="53" t="s">
        <v>12</v>
      </c>
      <c r="J34" s="91" t="s">
        <v>19</v>
      </c>
      <c r="K34" s="91"/>
      <c r="L34" s="91"/>
      <c r="M34" s="91"/>
      <c r="N34" s="61"/>
      <c r="O34" s="57"/>
      <c r="P34" s="46"/>
      <c r="Q34" s="41"/>
    </row>
    <row r="35" spans="2:17" ht="12.75">
      <c r="B35" s="111" t="s">
        <v>57</v>
      </c>
      <c r="C35" s="112"/>
      <c r="D35" s="113" t="s">
        <v>16</v>
      </c>
      <c r="E35" s="114"/>
      <c r="F35" s="114"/>
      <c r="G35" s="114"/>
      <c r="H35" s="115"/>
      <c r="I35" s="53" t="s">
        <v>14</v>
      </c>
      <c r="J35" s="91" t="s">
        <v>49</v>
      </c>
      <c r="K35" s="91"/>
      <c r="L35" s="91"/>
      <c r="M35" s="91"/>
      <c r="N35" s="55"/>
      <c r="O35" s="59"/>
      <c r="P35" s="46"/>
      <c r="Q35" s="41"/>
    </row>
    <row r="36" spans="2:17" ht="12.75">
      <c r="B36" s="111" t="s">
        <v>10</v>
      </c>
      <c r="C36" s="112"/>
      <c r="D36" s="113" t="s">
        <v>60</v>
      </c>
      <c r="E36" s="114"/>
      <c r="F36" s="114"/>
      <c r="G36" s="114"/>
      <c r="H36" s="115"/>
      <c r="I36" s="53" t="s">
        <v>13</v>
      </c>
      <c r="J36" s="91" t="s">
        <v>20</v>
      </c>
      <c r="K36" s="91"/>
      <c r="L36" s="91"/>
      <c r="M36" s="91"/>
      <c r="N36" s="73"/>
      <c r="O36" s="57"/>
      <c r="P36" s="46"/>
      <c r="Q36" s="41"/>
    </row>
    <row r="37" spans="2:17" ht="12.75">
      <c r="B37" s="111" t="s">
        <v>11</v>
      </c>
      <c r="C37" s="112"/>
      <c r="D37" s="113" t="s">
        <v>17</v>
      </c>
      <c r="E37" s="114"/>
      <c r="F37" s="114"/>
      <c r="G37" s="114"/>
      <c r="H37" s="115"/>
      <c r="I37" s="56"/>
      <c r="J37" s="91"/>
      <c r="K37" s="91"/>
      <c r="L37" s="91"/>
      <c r="M37" s="91"/>
      <c r="N37" s="74"/>
      <c r="O37" s="60"/>
      <c r="P37" s="46"/>
      <c r="Q37" s="41"/>
    </row>
    <row r="38" spans="2:17" ht="12.75">
      <c r="B38" s="111" t="s">
        <v>22</v>
      </c>
      <c r="C38" s="112"/>
      <c r="D38" s="91" t="s">
        <v>23</v>
      </c>
      <c r="E38" s="91"/>
      <c r="F38" s="91"/>
      <c r="G38" s="91"/>
      <c r="H38" s="91"/>
      <c r="I38" s="56"/>
      <c r="J38" s="91"/>
      <c r="K38" s="91"/>
      <c r="L38" s="91"/>
      <c r="M38" s="91"/>
      <c r="N38" s="45"/>
      <c r="O38" s="75"/>
      <c r="P38" s="46"/>
      <c r="Q38" s="40"/>
    </row>
    <row r="39" spans="2:17" ht="12.75">
      <c r="B39" s="111" t="s">
        <v>41</v>
      </c>
      <c r="C39" s="112"/>
      <c r="D39" s="91" t="s">
        <v>42</v>
      </c>
      <c r="E39" s="91"/>
      <c r="F39" s="91"/>
      <c r="G39" s="91"/>
      <c r="H39" s="91"/>
      <c r="I39" s="56"/>
      <c r="J39" s="91"/>
      <c r="K39" s="91"/>
      <c r="L39" s="91"/>
      <c r="M39" s="91"/>
      <c r="N39" s="45"/>
      <c r="O39" s="75"/>
      <c r="P39" s="46"/>
      <c r="Q39" s="40"/>
    </row>
    <row r="40" spans="2:17" ht="12.75">
      <c r="B40" s="111" t="s">
        <v>43</v>
      </c>
      <c r="C40" s="112"/>
      <c r="D40" s="91" t="s">
        <v>44</v>
      </c>
      <c r="E40" s="91"/>
      <c r="F40" s="91"/>
      <c r="G40" s="91"/>
      <c r="H40" s="91"/>
      <c r="I40" s="47"/>
      <c r="J40" s="110"/>
      <c r="K40" s="110"/>
      <c r="L40" s="110"/>
      <c r="M40" s="110"/>
      <c r="N40" s="44"/>
      <c r="O40" s="58"/>
      <c r="P40" s="46"/>
      <c r="Q40" s="40"/>
    </row>
    <row r="41" spans="2:17" ht="13.5" customHeight="1">
      <c r="B41" s="111" t="s">
        <v>45</v>
      </c>
      <c r="C41" s="112"/>
      <c r="D41" s="120" t="s">
        <v>46</v>
      </c>
      <c r="E41" s="121"/>
      <c r="F41" s="121"/>
      <c r="G41" s="121"/>
      <c r="H41" s="122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05" t="s">
        <v>53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51"/>
      <c r="Q42" s="40"/>
    </row>
    <row r="43" spans="2:17" ht="12.75">
      <c r="B43" s="102" t="s">
        <v>52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Q43" s="40"/>
    </row>
    <row r="44" spans="2:17" ht="12.75">
      <c r="B44" s="92" t="s">
        <v>9</v>
      </c>
      <c r="C44" s="93"/>
      <c r="D44" s="99" t="s">
        <v>30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/>
      <c r="Q44" s="40"/>
    </row>
    <row r="45" spans="2:17" ht="12.75">
      <c r="B45" s="92" t="s">
        <v>57</v>
      </c>
      <c r="C45" s="93"/>
      <c r="D45" s="96" t="s">
        <v>58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Q45" s="40"/>
    </row>
    <row r="46" spans="2:17" ht="12.75">
      <c r="B46" s="92" t="s">
        <v>10</v>
      </c>
      <c r="C46" s="93"/>
      <c r="D46" s="96" t="s">
        <v>21</v>
      </c>
      <c r="E46" s="97"/>
      <c r="F46" s="97"/>
      <c r="G46" s="97"/>
      <c r="H46" s="97"/>
      <c r="I46" s="94"/>
      <c r="J46" s="94"/>
      <c r="K46" s="94"/>
      <c r="L46" s="94"/>
      <c r="M46" s="94"/>
      <c r="N46" s="94"/>
      <c r="O46" s="95"/>
      <c r="Q46" s="40"/>
    </row>
    <row r="47" spans="2:17" ht="12.75">
      <c r="B47" s="92" t="s">
        <v>11</v>
      </c>
      <c r="C47" s="93"/>
      <c r="D47" s="96" t="s">
        <v>54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8"/>
      <c r="Q47" s="40"/>
    </row>
    <row r="48" spans="2:17" ht="12.75">
      <c r="B48" s="92" t="s">
        <v>22</v>
      </c>
      <c r="C48" s="93"/>
      <c r="D48" s="146" t="s">
        <v>65</v>
      </c>
      <c r="E48" s="147"/>
      <c r="F48" s="147"/>
      <c r="G48" s="147"/>
      <c r="H48" s="147"/>
      <c r="I48" s="147"/>
      <c r="J48" s="147"/>
      <c r="K48" s="147"/>
      <c r="L48" s="148" t="s">
        <v>66</v>
      </c>
      <c r="M48" s="144"/>
      <c r="N48" s="144"/>
      <c r="O48" s="145"/>
      <c r="Q48" s="40"/>
    </row>
    <row r="49" spans="2:17" ht="12.75">
      <c r="B49" s="92" t="s">
        <v>12</v>
      </c>
      <c r="C49" s="93"/>
      <c r="D49" s="96" t="s">
        <v>32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8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87"/>
      <c r="C55" s="87"/>
      <c r="D55" s="87"/>
      <c r="E55" s="87"/>
      <c r="F55" s="87"/>
      <c r="G55" s="87"/>
      <c r="H55" s="87"/>
      <c r="I55" s="87"/>
      <c r="J55" s="87"/>
      <c r="L55" s="90">
        <f ca="1">+TODAY()</f>
        <v>43551</v>
      </c>
      <c r="M55" s="90"/>
      <c r="N55" s="90"/>
      <c r="O55" s="90"/>
      <c r="Q55" s="40"/>
    </row>
    <row r="56" spans="2:17" ht="12.75">
      <c r="B56" s="89" t="s">
        <v>24</v>
      </c>
      <c r="C56" s="89"/>
      <c r="D56" s="89"/>
      <c r="E56" s="89"/>
      <c r="F56" s="89"/>
      <c r="G56" s="89"/>
      <c r="H56" s="89"/>
      <c r="I56" s="89"/>
      <c r="J56" s="89"/>
      <c r="L56" s="88" t="s">
        <v>25</v>
      </c>
      <c r="M56" s="88"/>
      <c r="N56" s="88"/>
      <c r="O56" s="88"/>
      <c r="Q56" s="40"/>
    </row>
    <row r="57" spans="2:17" ht="12.75">
      <c r="B57" s="87"/>
      <c r="C57" s="87"/>
      <c r="D57" s="87"/>
      <c r="E57" s="87"/>
      <c r="F57" s="87"/>
      <c r="G57" s="87"/>
      <c r="H57" s="87"/>
      <c r="I57" s="87"/>
      <c r="J57" s="87"/>
      <c r="L57" s="87"/>
      <c r="M57" s="87"/>
      <c r="N57" s="87"/>
      <c r="O57" s="87"/>
      <c r="Q57" s="40"/>
    </row>
    <row r="58" spans="2:17" ht="12.75">
      <c r="B58" s="89" t="s">
        <v>62</v>
      </c>
      <c r="C58" s="89"/>
      <c r="D58" s="89"/>
      <c r="E58" s="89"/>
      <c r="F58" s="89"/>
      <c r="G58" s="89"/>
      <c r="H58" s="89"/>
      <c r="I58" s="89"/>
      <c r="J58" s="89"/>
      <c r="L58" s="88" t="s">
        <v>25</v>
      </c>
      <c r="M58" s="88"/>
      <c r="N58" s="88"/>
      <c r="O58" s="88"/>
      <c r="Q58" s="40"/>
    </row>
    <row r="59" ht="13.5" customHeight="1">
      <c r="Q59" s="40"/>
    </row>
    <row r="61" ht="12.75">
      <c r="P61" s="12"/>
    </row>
    <row r="65" ht="14.25" customHeight="1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J33:M33"/>
    <mergeCell ref="B37:C37"/>
    <mergeCell ref="D37:H37"/>
    <mergeCell ref="J37:M37"/>
    <mergeCell ref="J34:M34"/>
    <mergeCell ref="J35:M35"/>
    <mergeCell ref="D35:H35"/>
    <mergeCell ref="D34:H34"/>
    <mergeCell ref="E8:G8"/>
    <mergeCell ref="I8:N8"/>
    <mergeCell ref="M10:N10"/>
    <mergeCell ref="J36:M36"/>
    <mergeCell ref="B33:C33"/>
    <mergeCell ref="B11:C11"/>
    <mergeCell ref="I10:J10"/>
    <mergeCell ref="K10:L10"/>
    <mergeCell ref="B34:C34"/>
    <mergeCell ref="D33:H33"/>
    <mergeCell ref="B40:C40"/>
    <mergeCell ref="B38:C38"/>
    <mergeCell ref="M7:N7"/>
    <mergeCell ref="F7:L7"/>
    <mergeCell ref="B21:C21"/>
    <mergeCell ref="B41:C41"/>
    <mergeCell ref="D41:H41"/>
    <mergeCell ref="D40:H40"/>
    <mergeCell ref="B29:C29"/>
    <mergeCell ref="B35:C35"/>
    <mergeCell ref="B43:O43"/>
    <mergeCell ref="B42:O42"/>
    <mergeCell ref="B13:C13"/>
    <mergeCell ref="J39:M39"/>
    <mergeCell ref="J40:M40"/>
    <mergeCell ref="B36:C36"/>
    <mergeCell ref="D36:H36"/>
    <mergeCell ref="D38:H38"/>
    <mergeCell ref="B39:C39"/>
    <mergeCell ref="D39:H39"/>
    <mergeCell ref="D49:O49"/>
    <mergeCell ref="B45:C45"/>
    <mergeCell ref="D44:O44"/>
    <mergeCell ref="D45:O45"/>
    <mergeCell ref="B44:C44"/>
    <mergeCell ref="D48:K48"/>
    <mergeCell ref="L55:O55"/>
    <mergeCell ref="L56:O56"/>
    <mergeCell ref="J38:M38"/>
    <mergeCell ref="B49:C49"/>
    <mergeCell ref="I46:O46"/>
    <mergeCell ref="B48:C48"/>
    <mergeCell ref="B47:C47"/>
    <mergeCell ref="D47:O47"/>
    <mergeCell ref="B46:C46"/>
    <mergeCell ref="D46:H46"/>
    <mergeCell ref="B5:O5"/>
    <mergeCell ref="D4:O4"/>
    <mergeCell ref="D2:O2"/>
    <mergeCell ref="D1:O1"/>
    <mergeCell ref="B57:J57"/>
    <mergeCell ref="L58:O58"/>
    <mergeCell ref="L57:O57"/>
    <mergeCell ref="B58:J58"/>
    <mergeCell ref="B55:J55"/>
    <mergeCell ref="B56:J56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22:E28 L22:L28 N22:N28 J22:J28 D14:E20 D12:E12 L12 N12 L14:L20 J12 N14:N20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4:I20 I22:I28 I12">
      <formula1>$H$66:$H$74</formula1>
    </dataValidation>
    <dataValidation type="list" allowBlank="1" showInputMessage="1" showErrorMessage="1" errorTitle="Invalid Code - Unpaid Leave" error="Use only Unpaid Leave Codes defined below or use Drop Down." sqref="K14:K20 K22:K28 K12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22:G28 F12:G12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2017-08-21T20:52:23Z</cp:lastPrinted>
  <dcterms:created xsi:type="dcterms:W3CDTF">1999-08-19T18:34:43Z</dcterms:created>
  <dcterms:modified xsi:type="dcterms:W3CDTF">2019-03-27T19:04:51Z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