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04-30-20" sheetId="1" r:id="rId1"/>
  </sheets>
  <definedNames>
    <definedName name="_xlnm.Print_Area" localSheetId="0">'04-30-20'!$A$1:$P$62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<sst xmlns="http://schemas.openxmlformats.org/spreadsheetml/2006/main" count="93" uniqueCount="67">
  <si>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</si>
  <si>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</si>
  <si>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</si>
  <si>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</si>
  <si>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</si>
  <si>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</si>
  <si>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</si>
  <si>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</si>
  <si>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</si>
  <si>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</si>
  <si>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</si>
  <si>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</si>
  <si>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</si>
  <si>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</si>
  <si>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</si>
  <si>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</si>
  <si>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</si>
  <si>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</si>
  <si>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</si>
  <si>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</si>
  <si>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</si>
  <si>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</si>
  <si>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</si>
  <si>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</si>
  <si>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</si>
  <si>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</si>
  <si>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</si>
  <si>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</si>
  <si>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</si>
  <si>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</si>
  <si>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</si>
  <si>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</si>
  <si>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</si>
  <si>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</si>
  <si>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</si>
  <si>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</si>
  <si>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</si>
  <si>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</si>
  <si>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</si>
  <si>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</si>
  <si>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</si>
  <si>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</si>
  <si>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</si>
  <si>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</si>
  <si>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</si>
  <si>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</si>
  <si>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</si>
  <si>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</si>
  <si>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</si>
  <si>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</si>
  <si>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</si>
  <si>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</si>
  <si>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</si>
  <si>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</si>
  <si>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</si>
  <si>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</si>
  <si>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</si>
  <si>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</si>
  <si>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</si>
  <si>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</si>
  <si>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</si>
  <si>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</si>
  <si>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(Print/Signature)</t>
  </si>
  <si>
    <t>RESEARCH CORPORATION OF THE UNIVERSITY OF HAWAI‘I (RCUH) - Human Resources Dept. - Payroll Section</t>
  </si>
  <si>
    <t>Parent-Teacher Conference Request Form see RCUH Policy 3.678</t>
  </si>
  <si>
    <t>Form B-1</t>
  </si>
  <si>
    <t>4/16/2020 - 4/30/2020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</si>
</sst>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5" borderId="37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7" fillId="0" borderId="43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9600" y="8286750"/>
          <a:ext cx="64484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P13" sqref="P13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38" t="s">
        <v>63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46"/>
    </row>
    <row r="2" spans="3:16" ht="9" customHeight="1">
      <c r="C2" s="46"/>
      <c r="D2" s="138" t="s">
        <v>59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2"/>
      <c r="D4" s="137" t="s">
        <v>40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83"/>
    </row>
    <row r="5" spans="2:16" ht="24.75" customHeight="1" thickBot="1" thickTop="1">
      <c r="B5" s="128" t="s">
        <v>61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84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8.5" customHeight="1" thickBot="1">
      <c r="B7" s="19" t="s">
        <v>31</v>
      </c>
      <c r="C7" s="3"/>
      <c r="D7" s="3"/>
      <c r="F7" s="144"/>
      <c r="G7" s="144"/>
      <c r="H7" s="144"/>
      <c r="I7" s="144"/>
      <c r="J7" s="144"/>
      <c r="K7" s="144"/>
      <c r="L7" s="145"/>
      <c r="M7" s="142" t="s">
        <v>35</v>
      </c>
      <c r="N7" s="143"/>
      <c r="O7" s="42"/>
      <c r="P7" s="20"/>
    </row>
    <row r="8" spans="2:15" ht="16.5" customHeight="1" thickBot="1">
      <c r="B8" s="34" t="s">
        <v>34</v>
      </c>
      <c r="C8" s="33"/>
      <c r="D8" s="32"/>
      <c r="E8" s="129" t="s">
        <v>66</v>
      </c>
      <c r="F8" s="130"/>
      <c r="G8" s="131"/>
      <c r="I8" s="132" t="s">
        <v>36</v>
      </c>
      <c r="J8" s="133"/>
      <c r="K8" s="133"/>
      <c r="L8" s="133"/>
      <c r="M8" s="133"/>
      <c r="N8" s="134"/>
      <c r="O8" s="79">
        <v>43952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/>
      <c r="C10" s="4"/>
      <c r="D10" s="5"/>
      <c r="E10" s="6"/>
      <c r="F10" s="6"/>
      <c r="G10" s="6"/>
      <c r="H10" s="7"/>
      <c r="I10" s="117" t="s">
        <v>27</v>
      </c>
      <c r="J10" s="118"/>
      <c r="K10" s="119" t="s">
        <v>6</v>
      </c>
      <c r="L10" s="120"/>
      <c r="M10" s="135" t="s">
        <v>48</v>
      </c>
      <c r="N10" s="136"/>
    </row>
    <row r="11" spans="2:15" s="8" customFormat="1" ht="25.5" customHeight="1">
      <c r="B11" s="148" t="s">
        <v>0</v>
      </c>
      <c r="C11" s="149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6">
        <v>16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6">
        <f>B12+1</f>
        <v>17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81">
        <f>B13+1</f>
        <v>18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81">
        <f>B14+1</f>
        <v>19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3"/>
      <c r="Q15" s="40"/>
    </row>
    <row r="16" spans="2:17" ht="12.75">
      <c r="B16" s="121" t="s">
        <v>26</v>
      </c>
      <c r="C16" s="122"/>
      <c r="D16" s="25">
        <f>SUM(D12:D15)</f>
        <v>0</v>
      </c>
      <c r="E16" s="25">
        <f>SUM(E12:E15)</f>
        <v>0</v>
      </c>
      <c r="F16" s="25">
        <f>SUM(F12:F15)</f>
        <v>0</v>
      </c>
      <c r="G16" s="25">
        <f>SUM(G12:G15)</f>
        <v>0</v>
      </c>
      <c r="H16" s="10"/>
      <c r="I16" s="25"/>
      <c r="J16" s="25"/>
      <c r="K16" s="25"/>
      <c r="L16" s="25"/>
      <c r="M16" s="25"/>
      <c r="N16" s="25"/>
      <c r="O16" s="26">
        <f>SUM(O12:O15)</f>
        <v>0</v>
      </c>
      <c r="P16" s="43"/>
      <c r="Q16" s="40"/>
    </row>
    <row r="17" spans="2:17" ht="12.75">
      <c r="B17" s="76">
        <f>B15+1</f>
        <v>20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aca="true" t="shared" si="0" ref="O17:O23">(D17+E17+F17+G17+J17+L17+N17)</f>
        <v>0</v>
      </c>
      <c r="P17" s="43"/>
      <c r="Q17" s="40"/>
    </row>
    <row r="18" spans="2:17" ht="12.75">
      <c r="B18" s="76">
        <f aca="true" t="shared" si="1" ref="B18:B23">B17+1</f>
        <v>21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6">
        <f t="shared" si="1"/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76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0"/>
    </row>
    <row r="21" spans="2:17" ht="12.75">
      <c r="B21" s="76">
        <f t="shared" si="1"/>
        <v>24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3"/>
      <c r="Q21" s="40"/>
    </row>
    <row r="22" spans="2:17" ht="12.75">
      <c r="B22" s="81">
        <f t="shared" si="1"/>
        <v>25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3"/>
      <c r="Q22" s="41"/>
    </row>
    <row r="23" spans="2:17" ht="12.75">
      <c r="B23" s="81">
        <f t="shared" si="1"/>
        <v>26</v>
      </c>
      <c r="C23" s="77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121" t="s">
        <v>26</v>
      </c>
      <c r="C24" s="122"/>
      <c r="D24" s="25">
        <f>SUM(D17:D23)</f>
        <v>0</v>
      </c>
      <c r="E24" s="25">
        <f>SUM(E17:E23)</f>
        <v>0</v>
      </c>
      <c r="F24" s="25">
        <f>SUM(F17:F23)</f>
        <v>0</v>
      </c>
      <c r="G24" s="25">
        <f>SUM(G17:G23)</f>
        <v>0</v>
      </c>
      <c r="I24" s="38"/>
      <c r="J24" s="25"/>
      <c r="K24" s="38"/>
      <c r="L24" s="25"/>
      <c r="M24" s="38"/>
      <c r="N24" s="38"/>
      <c r="O24" s="26">
        <f>SUM(O17:O23)</f>
        <v>0</v>
      </c>
      <c r="Q24" s="41"/>
    </row>
    <row r="25" spans="2:17" ht="12.75">
      <c r="B25" s="76">
        <f>B23+1</f>
        <v>27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Q25" s="41"/>
    </row>
    <row r="26" spans="2:17" ht="12.75">
      <c r="B26" s="76">
        <f>B25+1</f>
        <v>28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ht="12.75">
      <c r="B27" s="76">
        <f>B26+1</f>
        <v>29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Q27" s="41"/>
    </row>
    <row r="28" spans="2:17" ht="12.75">
      <c r="B28" s="76">
        <f>B27+1</f>
        <v>30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Q28" s="41"/>
    </row>
    <row r="29" spans="2:17" ht="12.75">
      <c r="B29" s="126" t="s">
        <v>26</v>
      </c>
      <c r="C29" s="127"/>
      <c r="D29" s="25">
        <f>SUM(D25:D28)</f>
        <v>0</v>
      </c>
      <c r="E29" s="25">
        <f>SUM(E25:E28)</f>
        <v>0</v>
      </c>
      <c r="F29" s="25">
        <f>SUM(F25:F28)</f>
        <v>0</v>
      </c>
      <c r="G29" s="25">
        <f>SUM(G25:G28)</f>
        <v>0</v>
      </c>
      <c r="H29" s="10"/>
      <c r="I29" s="38"/>
      <c r="J29" s="25"/>
      <c r="K29" s="38"/>
      <c r="L29" s="25"/>
      <c r="M29" s="38"/>
      <c r="N29" s="38"/>
      <c r="O29" s="26">
        <f>SUM(O25:O28)</f>
        <v>0</v>
      </c>
      <c r="Q29" s="41"/>
    </row>
    <row r="30" spans="2:17" ht="13.5" thickBot="1">
      <c r="B30" s="39" t="s">
        <v>8</v>
      </c>
      <c r="C30" s="16"/>
      <c r="D30" s="36">
        <f>D16+D24+D29</f>
        <v>0</v>
      </c>
      <c r="E30" s="36">
        <f>E16+E24+E29</f>
        <v>0</v>
      </c>
      <c r="F30" s="36">
        <f>F16+F24+F29</f>
        <v>0</v>
      </c>
      <c r="G30" s="36">
        <f>G16+G24+G29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O16+O24+O29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55</v>
      </c>
      <c r="O32" s="72"/>
      <c r="P32" s="27"/>
      <c r="Q32" s="41"/>
    </row>
    <row r="33" spans="2:17" ht="12.75">
      <c r="B33" s="146" t="s">
        <v>9</v>
      </c>
      <c r="C33" s="147"/>
      <c r="D33" s="139" t="s">
        <v>15</v>
      </c>
      <c r="E33" s="140"/>
      <c r="F33" s="112"/>
      <c r="G33" s="112"/>
      <c r="H33" s="113"/>
      <c r="I33" s="54" t="s">
        <v>9</v>
      </c>
      <c r="J33" s="141" t="s">
        <v>18</v>
      </c>
      <c r="K33" s="141"/>
      <c r="L33" s="101"/>
      <c r="M33" s="101"/>
      <c r="N33" s="70" t="s">
        <v>56</v>
      </c>
      <c r="O33" s="71"/>
      <c r="P33" s="46"/>
      <c r="Q33" s="41"/>
    </row>
    <row r="34" spans="2:17" ht="12.75">
      <c r="B34" s="115" t="s">
        <v>33</v>
      </c>
      <c r="C34" s="116"/>
      <c r="D34" s="111" t="s">
        <v>47</v>
      </c>
      <c r="E34" s="112"/>
      <c r="F34" s="112"/>
      <c r="G34" s="112"/>
      <c r="H34" s="113"/>
      <c r="I34" s="53" t="s">
        <v>12</v>
      </c>
      <c r="J34" s="101" t="s">
        <v>19</v>
      </c>
      <c r="K34" s="101"/>
      <c r="L34" s="101"/>
      <c r="M34" s="101"/>
      <c r="N34" s="61"/>
      <c r="O34" s="57"/>
      <c r="P34" s="46"/>
      <c r="Q34" s="41"/>
    </row>
    <row r="35" spans="2:17" ht="12.75">
      <c r="B35" s="115" t="s">
        <v>57</v>
      </c>
      <c r="C35" s="116"/>
      <c r="D35" s="111" t="s">
        <v>16</v>
      </c>
      <c r="E35" s="112"/>
      <c r="F35" s="112"/>
      <c r="G35" s="112"/>
      <c r="H35" s="113"/>
      <c r="I35" s="53" t="s">
        <v>14</v>
      </c>
      <c r="J35" s="101" t="s">
        <v>49</v>
      </c>
      <c r="K35" s="101"/>
      <c r="L35" s="101"/>
      <c r="M35" s="101"/>
      <c r="N35" s="55"/>
      <c r="O35" s="59"/>
      <c r="P35" s="46"/>
      <c r="Q35" s="41"/>
    </row>
    <row r="36" spans="2:17" ht="12.75">
      <c r="B36" s="115" t="s">
        <v>10</v>
      </c>
      <c r="C36" s="116"/>
      <c r="D36" s="111" t="s">
        <v>60</v>
      </c>
      <c r="E36" s="112"/>
      <c r="F36" s="112"/>
      <c r="G36" s="112"/>
      <c r="H36" s="113"/>
      <c r="I36" s="53" t="s">
        <v>13</v>
      </c>
      <c r="J36" s="101" t="s">
        <v>20</v>
      </c>
      <c r="K36" s="101"/>
      <c r="L36" s="101"/>
      <c r="M36" s="101"/>
      <c r="N36" s="73"/>
      <c r="O36" s="57"/>
      <c r="P36" s="46"/>
      <c r="Q36" s="41"/>
    </row>
    <row r="37" spans="2:17" ht="12.75">
      <c r="B37" s="115" t="s">
        <v>11</v>
      </c>
      <c r="C37" s="116"/>
      <c r="D37" s="111" t="s">
        <v>17</v>
      </c>
      <c r="E37" s="112"/>
      <c r="F37" s="112"/>
      <c r="G37" s="112"/>
      <c r="H37" s="113"/>
      <c r="I37" s="56"/>
      <c r="J37" s="101"/>
      <c r="K37" s="101"/>
      <c r="L37" s="101"/>
      <c r="M37" s="101"/>
      <c r="N37" s="74"/>
      <c r="O37" s="60"/>
      <c r="P37" s="46"/>
      <c r="Q37" s="41"/>
    </row>
    <row r="38" spans="2:17" ht="12.75">
      <c r="B38" s="115" t="s">
        <v>22</v>
      </c>
      <c r="C38" s="116"/>
      <c r="D38" s="101" t="s">
        <v>23</v>
      </c>
      <c r="E38" s="101"/>
      <c r="F38" s="101"/>
      <c r="G38" s="101"/>
      <c r="H38" s="101"/>
      <c r="I38" s="56"/>
      <c r="J38" s="101"/>
      <c r="K38" s="101"/>
      <c r="L38" s="101"/>
      <c r="M38" s="101"/>
      <c r="N38" s="45"/>
      <c r="O38" s="75"/>
      <c r="P38" s="46"/>
      <c r="Q38" s="40"/>
    </row>
    <row r="39" spans="2:17" ht="12.75">
      <c r="B39" s="115" t="s">
        <v>41</v>
      </c>
      <c r="C39" s="116"/>
      <c r="D39" s="101" t="s">
        <v>42</v>
      </c>
      <c r="E39" s="101"/>
      <c r="F39" s="101"/>
      <c r="G39" s="101"/>
      <c r="H39" s="101"/>
      <c r="I39" s="56"/>
      <c r="J39" s="101"/>
      <c r="K39" s="101"/>
      <c r="L39" s="101"/>
      <c r="M39" s="101"/>
      <c r="N39" s="45"/>
      <c r="O39" s="75"/>
      <c r="P39" s="46"/>
      <c r="Q39" s="40"/>
    </row>
    <row r="40" spans="2:17" ht="12.75">
      <c r="B40" s="115" t="s">
        <v>43</v>
      </c>
      <c r="C40" s="116"/>
      <c r="D40" s="101" t="s">
        <v>44</v>
      </c>
      <c r="E40" s="101"/>
      <c r="F40" s="101"/>
      <c r="G40" s="101"/>
      <c r="H40" s="101"/>
      <c r="I40" s="47"/>
      <c r="J40" s="114"/>
      <c r="K40" s="114"/>
      <c r="L40" s="114"/>
      <c r="M40" s="114"/>
      <c r="N40" s="44"/>
      <c r="O40" s="58"/>
      <c r="P40" s="46"/>
      <c r="Q40" s="40"/>
    </row>
    <row r="41" spans="2:17" ht="13.5" customHeight="1">
      <c r="B41" s="115" t="s">
        <v>45</v>
      </c>
      <c r="C41" s="116"/>
      <c r="D41" s="123" t="s">
        <v>46</v>
      </c>
      <c r="E41" s="124"/>
      <c r="F41" s="124"/>
      <c r="G41" s="124"/>
      <c r="H41" s="125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>
      <c r="B42" s="108" t="s">
        <v>53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  <c r="P42" s="51"/>
      <c r="Q42" s="40"/>
    </row>
    <row r="43" spans="2:17" ht="12.75">
      <c r="B43" s="105" t="s">
        <v>52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Q43" s="40"/>
    </row>
    <row r="44" spans="2:17" ht="12.75">
      <c r="B44" s="92" t="s">
        <v>9</v>
      </c>
      <c r="C44" s="93"/>
      <c r="D44" s="102" t="s">
        <v>30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4"/>
      <c r="Q44" s="40"/>
    </row>
    <row r="45" spans="2:17" ht="12.75">
      <c r="B45" s="92" t="s">
        <v>57</v>
      </c>
      <c r="C45" s="93"/>
      <c r="D45" s="96" t="s">
        <v>58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Q45" s="40"/>
    </row>
    <row r="46" spans="2:17" ht="12.75">
      <c r="B46" s="92" t="s">
        <v>10</v>
      </c>
      <c r="C46" s="93"/>
      <c r="D46" s="96" t="s">
        <v>21</v>
      </c>
      <c r="E46" s="97"/>
      <c r="F46" s="97"/>
      <c r="G46" s="97"/>
      <c r="H46" s="97"/>
      <c r="I46" s="94"/>
      <c r="J46" s="94"/>
      <c r="K46" s="94"/>
      <c r="L46" s="94"/>
      <c r="M46" s="94"/>
      <c r="N46" s="94"/>
      <c r="O46" s="95"/>
      <c r="Q46" s="40"/>
    </row>
    <row r="47" spans="2:17" ht="12.75">
      <c r="B47" s="92" t="s">
        <v>11</v>
      </c>
      <c r="C47" s="93"/>
      <c r="D47" s="96" t="s">
        <v>54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8"/>
      <c r="Q47" s="40"/>
    </row>
    <row r="48" spans="2:17" ht="12.75">
      <c r="B48" s="92" t="s">
        <v>22</v>
      </c>
      <c r="C48" s="93"/>
      <c r="D48" s="99" t="s">
        <v>64</v>
      </c>
      <c r="E48" s="100"/>
      <c r="F48" s="100"/>
      <c r="G48" s="100"/>
      <c r="H48" s="100"/>
      <c r="I48" s="100"/>
      <c r="J48" s="100"/>
      <c r="K48" s="100"/>
      <c r="L48" s="87" t="s">
        <v>65</v>
      </c>
      <c r="M48" s="85"/>
      <c r="N48" s="85"/>
      <c r="O48" s="86"/>
      <c r="Q48" s="40"/>
    </row>
    <row r="49" spans="2:17" ht="12.75">
      <c r="B49" s="92" t="s">
        <v>12</v>
      </c>
      <c r="C49" s="93"/>
      <c r="D49" s="96" t="s">
        <v>32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8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88"/>
      <c r="C55" s="88"/>
      <c r="D55" s="88"/>
      <c r="E55" s="88"/>
      <c r="F55" s="88"/>
      <c r="G55" s="88"/>
      <c r="H55" s="88"/>
      <c r="I55" s="88"/>
      <c r="J55" s="88"/>
      <c r="L55" s="91">
        <f ca="1">+TODAY()</f>
        <v>43777</v>
      </c>
      <c r="M55" s="91"/>
      <c r="N55" s="91"/>
      <c r="O55" s="91"/>
      <c r="Q55" s="40"/>
    </row>
    <row r="56" spans="2:17" ht="12.75">
      <c r="B56" s="90" t="s">
        <v>24</v>
      </c>
      <c r="C56" s="90"/>
      <c r="D56" s="90"/>
      <c r="E56" s="90"/>
      <c r="F56" s="90"/>
      <c r="G56" s="90"/>
      <c r="H56" s="90"/>
      <c r="I56" s="90"/>
      <c r="J56" s="90"/>
      <c r="L56" s="89" t="s">
        <v>25</v>
      </c>
      <c r="M56" s="89"/>
      <c r="N56" s="89"/>
      <c r="O56" s="89"/>
      <c r="Q56" s="40"/>
    </row>
    <row r="57" spans="2:17" ht="12.75">
      <c r="B57" s="88"/>
      <c r="C57" s="88"/>
      <c r="D57" s="88"/>
      <c r="E57" s="88"/>
      <c r="F57" s="88"/>
      <c r="G57" s="88"/>
      <c r="H57" s="88"/>
      <c r="I57" s="88"/>
      <c r="J57" s="88"/>
      <c r="L57" s="88"/>
      <c r="M57" s="88"/>
      <c r="N57" s="88"/>
      <c r="O57" s="88"/>
      <c r="Q57" s="40"/>
    </row>
    <row r="58" spans="2:17" ht="12.75">
      <c r="B58" s="90" t="s">
        <v>62</v>
      </c>
      <c r="C58" s="90"/>
      <c r="D58" s="90"/>
      <c r="E58" s="90"/>
      <c r="F58" s="90"/>
      <c r="G58" s="90"/>
      <c r="H58" s="90"/>
      <c r="I58" s="90"/>
      <c r="J58" s="90"/>
      <c r="L58" s="89" t="s">
        <v>25</v>
      </c>
      <c r="M58" s="89"/>
      <c r="N58" s="89"/>
      <c r="O58" s="89"/>
      <c r="Q58" s="40"/>
    </row>
    <row r="59" ht="13.5" customHeight="1">
      <c r="Q59" s="40"/>
    </row>
    <row r="61" ht="12.75">
      <c r="P61" s="12"/>
    </row>
    <row r="64" ht="19.5" customHeight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D4:O4"/>
    <mergeCell ref="D2:O2"/>
    <mergeCell ref="D1:O1"/>
    <mergeCell ref="B34:C34"/>
    <mergeCell ref="D33:H33"/>
    <mergeCell ref="J33:M33"/>
    <mergeCell ref="M7:N7"/>
    <mergeCell ref="F7:L7"/>
    <mergeCell ref="B33:C33"/>
    <mergeCell ref="B11:C11"/>
    <mergeCell ref="J37:M37"/>
    <mergeCell ref="J34:M34"/>
    <mergeCell ref="J35:M35"/>
    <mergeCell ref="D35:H35"/>
    <mergeCell ref="D34:H34"/>
    <mergeCell ref="B5:O5"/>
    <mergeCell ref="E8:G8"/>
    <mergeCell ref="I8:N8"/>
    <mergeCell ref="M10:N10"/>
    <mergeCell ref="J36:M36"/>
    <mergeCell ref="I10:J10"/>
    <mergeCell ref="K10:L10"/>
    <mergeCell ref="B24:C24"/>
    <mergeCell ref="B41:C41"/>
    <mergeCell ref="D41:H41"/>
    <mergeCell ref="D40:H40"/>
    <mergeCell ref="B29:C29"/>
    <mergeCell ref="B35:C35"/>
    <mergeCell ref="B16:C16"/>
    <mergeCell ref="B37:C37"/>
    <mergeCell ref="D37:H37"/>
    <mergeCell ref="J39:M39"/>
    <mergeCell ref="J40:M40"/>
    <mergeCell ref="B36:C36"/>
    <mergeCell ref="D36:H36"/>
    <mergeCell ref="D38:H38"/>
    <mergeCell ref="B39:C39"/>
    <mergeCell ref="D39:H39"/>
    <mergeCell ref="B40:C40"/>
    <mergeCell ref="B38:C38"/>
    <mergeCell ref="J38:M38"/>
    <mergeCell ref="B45:C45"/>
    <mergeCell ref="D44:O44"/>
    <mergeCell ref="D45:O45"/>
    <mergeCell ref="B44:C44"/>
    <mergeCell ref="B43:O43"/>
    <mergeCell ref="B42:O42"/>
    <mergeCell ref="B49:C49"/>
    <mergeCell ref="I46:O46"/>
    <mergeCell ref="B48:C48"/>
    <mergeCell ref="B47:C47"/>
    <mergeCell ref="D47:O47"/>
    <mergeCell ref="B46:C46"/>
    <mergeCell ref="D46:H46"/>
    <mergeCell ref="D49:O49"/>
    <mergeCell ref="D48:K48"/>
    <mergeCell ref="B57:J57"/>
    <mergeCell ref="L58:O58"/>
    <mergeCell ref="L57:O57"/>
    <mergeCell ref="B58:J58"/>
    <mergeCell ref="B55:J55"/>
    <mergeCell ref="B56:J56"/>
    <mergeCell ref="L55:O55"/>
    <mergeCell ref="L56:O56"/>
  </mergeCells>
  <dataValidations count="6">
    <dataValidation type="decimal" allowBlank="1" showInputMessage="1" showErrorMessage="1" sqref="L29 J29 L24 J24 L16 N16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7:E23 N12:N15 L12:L15 N17:N23 L17:L23 J17:J23 D12:E15 J12:J15 D25:E28 L25:L28 N25:N28 J25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7:I23 I12:I15 I25:I28">
      <formula1>$H$66:$H$74</formula1>
    </dataValidation>
    <dataValidation type="list" allowBlank="1" showInputMessage="1" showErrorMessage="1" errorTitle="Invalid Code - Unpaid Leave" error="Use only Unpaid Leave Codes defined below or use Drop Down." sqref="K17:K23 K12:K15 K25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7:G23 F12:G15 F25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Wyatt Nunes</cp:lastModifiedBy>
  <cp:lastPrinted>2017-08-14T19:18:58Z</cp:lastPrinted>
  <dcterms:created xsi:type="dcterms:W3CDTF">1999-08-19T18:34:43Z</dcterms:created>
  <dcterms:modified xsi:type="dcterms:W3CDTF">2019-11-09T02:07:08Z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