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showInkAnnotation="0" codeName="ThisWorkbook" autoCompressPictures="0"/>
  <mc:AlternateContent xmlns:mc="http://schemas.openxmlformats.org/markup-compatibility/2006">
    <mc:Choice Requires="x15">
      <x15ac:absPath xmlns:x15ac="http://schemas.microsoft.com/office/spreadsheetml/2010/11/ac" url="C:\Users\ika\Desktop\"/>
    </mc:Choice>
  </mc:AlternateContent>
  <xr:revisionPtr revIDLastSave="0" documentId="13_ncr:1_{B0F4AC1E-26B6-470B-97FC-225C2B658C55}" xr6:coauthVersionLast="36" xr6:coauthVersionMax="36" xr10:uidLastSave="{00000000-0000-0000-0000-000000000000}"/>
  <bookViews>
    <workbookView xWindow="7005" yWindow="465" windowWidth="30345" windowHeight="26295" tabRatio="500" xr2:uid="{00000000-000D-0000-FFFF-FFFF00000000}"/>
  </bookViews>
  <sheets>
    <sheet name="Perf Eval" sheetId="1" r:id="rId1"/>
    <sheet name="Score" sheetId="2" r:id="rId2"/>
    <sheet name="Hidden" sheetId="3" state="hidden" r:id="rId3"/>
  </sheets>
  <externalReferences>
    <externalReference r:id="rId4"/>
  </externalReferences>
  <definedNames>
    <definedName name="_xlnm.Print_Area" localSheetId="0">'Perf Eval'!$A$1:$J$98</definedName>
    <definedName name="Rating" localSheetId="2">'[1]Perf Eval'!#REF!</definedName>
    <definedName name="Rating">'Perf Eval'!$J$17</definedName>
    <definedName name="Text17" localSheetId="0">'Perf Eval'!#REF!</definedName>
    <definedName name="Text18" localSheetId="0">'Perf Eval'!#REF!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14" i="3" l="1"/>
  <c r="B14" i="3" s="1"/>
  <c r="A15" i="3"/>
  <c r="B15" i="3" s="1"/>
  <c r="A16" i="3"/>
  <c r="B16" i="3" s="1"/>
  <c r="A4" i="3"/>
  <c r="B4" i="3" s="1"/>
  <c r="A5" i="3"/>
  <c r="B5" i="3" s="1"/>
  <c r="A6" i="3"/>
  <c r="B6" i="3" s="1"/>
  <c r="A7" i="3"/>
  <c r="B7" i="3" s="1"/>
  <c r="A8" i="3"/>
  <c r="B8" i="3" s="1"/>
  <c r="A9" i="3"/>
  <c r="B9" i="3"/>
  <c r="A10" i="3"/>
  <c r="B10" i="3"/>
  <c r="A11" i="3"/>
  <c r="B11" i="3" s="1"/>
  <c r="A12" i="3"/>
  <c r="B12" i="3" s="1"/>
  <c r="A13" i="3"/>
  <c r="B13" i="3" s="1"/>
  <c r="A1" i="3"/>
  <c r="B1" i="3" s="1"/>
  <c r="A2" i="3"/>
  <c r="B2" i="3"/>
  <c r="J20" i="1"/>
  <c r="A3" i="3" s="1"/>
  <c r="B3" i="3" s="1"/>
  <c r="J45" i="1"/>
  <c r="J38" i="1"/>
  <c r="J21" i="1"/>
  <c r="J37" i="1"/>
  <c r="J44" i="1"/>
  <c r="B17" i="3" l="1"/>
  <c r="J75" i="1" s="1"/>
  <c r="D1" i="3" s="1"/>
  <c r="C2" i="3" s="1"/>
  <c r="C17" i="3"/>
  <c r="J76" i="1" s="1"/>
  <c r="D2" i="3" s="1"/>
  <c r="C4" i="3" l="1"/>
  <c r="C3" i="3"/>
  <c r="C1" i="3"/>
  <c r="C5" i="3"/>
  <c r="C6" i="3"/>
  <c r="C8" i="3"/>
  <c r="C7" i="3"/>
  <c r="D3" i="3" l="1"/>
  <c r="D4" i="3"/>
  <c r="G72" i="1" s="1"/>
</calcChain>
</file>

<file path=xl/sharedStrings.xml><?xml version="1.0" encoding="utf-8"?>
<sst xmlns="http://schemas.openxmlformats.org/spreadsheetml/2006/main" count="139" uniqueCount="121">
  <si>
    <t xml:space="preserve">GENERAL INFORMATION: </t>
  </si>
  <si>
    <t>Job Title:</t>
  </si>
  <si>
    <t>Period FROM:</t>
  </si>
  <si>
    <t>Period TO:</t>
  </si>
  <si>
    <t>Project Name:</t>
  </si>
  <si>
    <t>Type of Evaluation:</t>
  </si>
  <si>
    <t>RATING DEFINITIONS:</t>
  </si>
  <si>
    <t>Merit</t>
  </si>
  <si>
    <t>Satisfactory</t>
  </si>
  <si>
    <t xml:space="preserve">Performance satisfies the requirements of the job.  Performance meets standards set for the position on a consistent basis.  </t>
  </si>
  <si>
    <t>Needs Improvement</t>
  </si>
  <si>
    <t>Improvement needed in job performance (e.g., job competence, knowledge, skills, abilities, conduct, etc.)</t>
  </si>
  <si>
    <t>Unsatisfactory</t>
  </si>
  <si>
    <t xml:space="preserve">Performance completely fails standards established for the job.  </t>
  </si>
  <si>
    <t>SECTION 1 - JOB FUNCTIONS, QUALIFICATIONS/SPECIFIC JOB COMPETENCIES &amp; OTHER:</t>
  </si>
  <si>
    <t>SECTION 2A &amp; 2B - PERFORMANCE COMPETENCIES:</t>
  </si>
  <si>
    <t>Section 2A – General Performance Competencies</t>
  </si>
  <si>
    <t>SECTION 3 - PERFORMANCE NARRATIVE:</t>
  </si>
  <si>
    <t>Click on Box for Drop Down of scores.  Select score of applicable rating level as defined in Ratings Definitions.</t>
  </si>
  <si>
    <t>G1</t>
  </si>
  <si>
    <t>G2</t>
  </si>
  <si>
    <t>G3</t>
  </si>
  <si>
    <t>S1-1</t>
  </si>
  <si>
    <t>S1-2</t>
  </si>
  <si>
    <t>S1-3</t>
  </si>
  <si>
    <t>S1-4</t>
  </si>
  <si>
    <t>S1-5</t>
  </si>
  <si>
    <r>
      <rPr>
        <b/>
        <u/>
        <sz val="12"/>
        <color theme="1"/>
        <rFont val="Calibri"/>
        <family val="2"/>
        <scheme val="minor"/>
      </rPr>
      <t>EMPLOYEE ACKNOWLEDGEMENT:</t>
    </r>
    <r>
      <rPr>
        <sz val="12"/>
        <color theme="1"/>
        <rFont val="Calibri"/>
        <family val="2"/>
        <scheme val="minor"/>
      </rPr>
      <t xml:space="preserve">  By signing below, I am only acknowledging that my supervisor reviewed this performance evaluation with me. </t>
    </r>
  </si>
  <si>
    <t>G4</t>
  </si>
  <si>
    <t>CONCLUSION OF EMPLOYEE EVALUATION PROCESS</t>
  </si>
  <si>
    <t>S3-1</t>
  </si>
  <si>
    <t>S3-2</t>
  </si>
  <si>
    <t>S3-4</t>
  </si>
  <si>
    <t>S3-5</t>
  </si>
  <si>
    <t>S3-6</t>
  </si>
  <si>
    <t>S2A1</t>
  </si>
  <si>
    <t>Print Name:     </t>
  </si>
  <si>
    <t>Signature/Date:</t>
  </si>
  <si>
    <t>S5-1</t>
  </si>
  <si>
    <t>S5-2</t>
  </si>
  <si>
    <t>S5-3</t>
  </si>
  <si>
    <t>S5-4</t>
  </si>
  <si>
    <t>S5-5</t>
  </si>
  <si>
    <t>S2B1</t>
  </si>
  <si>
    <t>S2B2</t>
  </si>
  <si>
    <t>S2B3</t>
  </si>
  <si>
    <t>S3-3</t>
  </si>
  <si>
    <t xml:space="preserve"> </t>
  </si>
  <si>
    <t>S4-1</t>
  </si>
  <si>
    <t>S4-2</t>
  </si>
  <si>
    <t>S4-3</t>
  </si>
  <si>
    <t>S4-4</t>
  </si>
  <si>
    <t>SECTION 5 – ADMINISTRATIVE REVIEWS:</t>
  </si>
  <si>
    <t>S5-6</t>
  </si>
  <si>
    <t>S5-7</t>
  </si>
  <si>
    <t xml:space="preserve">Employee Comments (if additional space is needed, please provide your PI/Supervisor with an attached narrative):  </t>
  </si>
  <si>
    <t>Comments (enter comments in box below):</t>
  </si>
  <si>
    <r>
      <rPr>
        <b/>
        <sz val="12"/>
        <color theme="1"/>
        <rFont val="Calibri"/>
        <family val="2"/>
        <scheme val="minor"/>
      </rPr>
      <t>COMMENTS (enter comments in box below)</t>
    </r>
    <r>
      <rPr>
        <sz val="12"/>
        <color theme="1"/>
        <rFont val="Calibri"/>
        <family val="2"/>
        <scheme val="minor"/>
      </rPr>
      <t xml:space="preserve">:  </t>
    </r>
  </si>
  <si>
    <t xml:space="preserve">1) Demonstrated strengths and accomplishments (enter comments in box below): </t>
  </si>
  <si>
    <r>
      <rPr>
        <b/>
        <sz val="12"/>
        <color theme="1"/>
        <rFont val="Calibri"/>
        <family val="2"/>
        <scheme val="minor"/>
      </rPr>
      <t>2) Areas requiring improvements (enter comments in box below):</t>
    </r>
    <r>
      <rPr>
        <sz val="12"/>
        <color theme="1"/>
        <rFont val="Calibri"/>
        <family val="2"/>
        <scheme val="minor"/>
      </rPr>
      <t xml:space="preserve">   </t>
    </r>
  </si>
  <si>
    <t xml:space="preserve">3) Actions needed by employee to demonstrate improvement in work performance and/or job competence (enter comments in box below):  </t>
  </si>
  <si>
    <t>Average Score - Section 1:</t>
  </si>
  <si>
    <t>S2A2</t>
  </si>
  <si>
    <t>S2A3</t>
  </si>
  <si>
    <t>Average Score - Section 2A:</t>
  </si>
  <si>
    <t>Total Score - Section 2A:</t>
  </si>
  <si>
    <t>Average Score - Section 2B:</t>
  </si>
  <si>
    <t>Total Score - Section 2B:</t>
  </si>
  <si>
    <t>4A</t>
  </si>
  <si>
    <t>4B</t>
  </si>
  <si>
    <t>OVERALL RATING</t>
  </si>
  <si>
    <t>SECTION 4 – OVERALL PERFORMANCE RATING:</t>
  </si>
  <si>
    <t>Instructions:  Compare Average Score to Ranking/Scoring Table on Line 4A (for Exempt/Supervisory) or 4B (Exempt/Non-Supervisory or Non-Exempt) to determine which Overall Rating Box should be checked off (boxes S4-1, S4-2, S4-3 or S4-4)</t>
  </si>
  <si>
    <t>S1-6</t>
  </si>
  <si>
    <t>S2B4</t>
  </si>
  <si>
    <t>Sustained exceptional performance.  Achievements are clearly the best among peers or have significance to project outcomes.</t>
  </si>
  <si>
    <r>
      <rPr>
        <b/>
        <u/>
        <sz val="11"/>
        <color theme="1"/>
        <rFont val="Arial Narrow"/>
        <family val="2"/>
      </rPr>
      <t>Attendance/Work Habits:</t>
    </r>
    <r>
      <rPr>
        <sz val="11"/>
        <color theme="1"/>
        <rFont val="Arial Narrow"/>
        <family val="2"/>
      </rPr>
      <t xml:space="preserve">  Appropriate use of paid/unpaid leave, reliable to meet project’s workload, maintains required hours, effective use of time.  </t>
    </r>
  </si>
  <si>
    <r>
      <rPr>
        <b/>
        <u/>
        <sz val="11"/>
        <color theme="1"/>
        <rFont val="Arial Narrow"/>
        <family val="2"/>
      </rPr>
      <t>Cooperation:</t>
    </r>
    <r>
      <rPr>
        <sz val="11"/>
        <color theme="1"/>
        <rFont val="Arial Narrow"/>
        <family val="2"/>
      </rPr>
      <t xml:space="preserve">  Ability and willingness to work with associates, superiors and others.  Develops cooperation while working toward solutions and goals. </t>
    </r>
  </si>
  <si>
    <r>
      <rPr>
        <b/>
        <u/>
        <sz val="11"/>
        <color theme="1"/>
        <rFont val="Arial Narrow"/>
        <family val="2"/>
      </rPr>
      <t>Communication:</t>
    </r>
    <r>
      <rPr>
        <sz val="11"/>
        <color theme="1"/>
        <rFont val="Arial Narrow"/>
        <family val="2"/>
      </rPr>
      <t xml:space="preserve">  Communicates timely and effectively to superiors/coworkers. </t>
    </r>
    <r>
      <rPr>
        <i/>
        <sz val="11"/>
        <color rgb="FF0000FF"/>
        <rFont val="Arial Narrow"/>
        <family val="2"/>
      </rPr>
      <t/>
    </r>
  </si>
  <si>
    <r>
      <rPr>
        <b/>
        <u/>
        <sz val="11"/>
        <color theme="1"/>
        <rFont val="Arial Narrow"/>
        <family val="2"/>
      </rPr>
      <t>Dependability/Commitment to Work</t>
    </r>
    <r>
      <rPr>
        <sz val="11"/>
        <color theme="1"/>
        <rFont val="Arial Narrow"/>
        <family val="2"/>
      </rPr>
      <t xml:space="preserve">:  Conscientious, responsible, reliable with respect to work completion. </t>
    </r>
    <r>
      <rPr>
        <i/>
        <sz val="11"/>
        <color rgb="FF0000FF"/>
        <rFont val="Arial Narrow"/>
        <family val="2"/>
      </rPr>
      <t xml:space="preserve"> </t>
    </r>
  </si>
  <si>
    <r>
      <rPr>
        <b/>
        <u/>
        <sz val="11"/>
        <color theme="1"/>
        <rFont val="Arial Narrow"/>
        <family val="2"/>
      </rPr>
      <t>Initiative:</t>
    </r>
    <r>
      <rPr>
        <sz val="11"/>
        <color theme="1"/>
        <rFont val="Arial Narrow"/>
        <family val="2"/>
      </rPr>
      <t xml:space="preserve"> Works independently toward project’s or job’s goals.  Improves working skills and abilities. </t>
    </r>
    <r>
      <rPr>
        <sz val="11"/>
        <color rgb="FF0000FF"/>
        <rFont val="Arial Narrow"/>
        <family val="2"/>
      </rPr>
      <t/>
    </r>
  </si>
  <si>
    <r>
      <rPr>
        <b/>
        <u/>
        <sz val="11"/>
        <color theme="1"/>
        <rFont val="Arial Narrow"/>
        <family val="2"/>
      </rPr>
      <t>Learning Ability/Knowledge of Job:</t>
    </r>
    <r>
      <rPr>
        <sz val="11"/>
        <color theme="1"/>
        <rFont val="Arial Narrow"/>
        <family val="2"/>
      </rPr>
      <t xml:space="preserve">  Readily grasps new job requirements.  Has a clear understanding of facts or factors pertinent to the job. </t>
    </r>
    <r>
      <rPr>
        <i/>
        <sz val="11"/>
        <color theme="1"/>
        <rFont val="Arial Narrow"/>
        <family val="2"/>
      </rPr>
      <t xml:space="preserve"> </t>
    </r>
  </si>
  <si>
    <r>
      <rPr>
        <b/>
        <u/>
        <sz val="11"/>
        <color theme="1"/>
        <rFont val="Arial Narrow"/>
        <family val="2"/>
      </rPr>
      <t>Productivity:</t>
    </r>
    <r>
      <rPr>
        <sz val="11"/>
        <color theme="1"/>
        <rFont val="Arial Narrow"/>
        <family val="2"/>
      </rPr>
      <t xml:space="preserve">  Completes all assignments on time within acceptable standards. Operates with a clear sense of priorities. </t>
    </r>
  </si>
  <si>
    <r>
      <rPr>
        <b/>
        <u/>
        <sz val="11"/>
        <color theme="1"/>
        <rFont val="Arial Narrow"/>
        <family val="2"/>
      </rPr>
      <t>Quality of Work</t>
    </r>
    <r>
      <rPr>
        <sz val="11"/>
        <color theme="1"/>
        <rFont val="Arial Narrow"/>
        <family val="2"/>
      </rPr>
      <t xml:space="preserve">:  Thoroughness, accuracy and neatness of work. Takes appropriate action to reduce errors. </t>
    </r>
    <r>
      <rPr>
        <i/>
        <sz val="11"/>
        <color rgb="FF0000FF"/>
        <rFont val="Arial Narrow"/>
        <family val="2"/>
      </rPr>
      <t xml:space="preserve"> </t>
    </r>
  </si>
  <si>
    <r>
      <rPr>
        <b/>
        <u/>
        <sz val="11"/>
        <color theme="1"/>
        <rFont val="Arial Narrow"/>
        <family val="2"/>
      </rPr>
      <t>Safety Awareness:</t>
    </r>
    <r>
      <rPr>
        <sz val="11"/>
        <color theme="1"/>
        <rFont val="Arial Narrow"/>
        <family val="2"/>
      </rPr>
      <t xml:space="preserve">  Contributes to and encourages a safe work environment.  Follows safety rules, follows good practices, takes proper care of equipment.  </t>
    </r>
  </si>
  <si>
    <r>
      <rPr>
        <b/>
        <sz val="11"/>
        <color theme="1"/>
        <rFont val="Arial Narrow"/>
        <family val="2"/>
      </rPr>
      <t>Performance of “Primary Duties”</t>
    </r>
    <r>
      <rPr>
        <sz val="11"/>
        <color theme="1"/>
        <rFont val="Arial Narrow"/>
        <family val="2"/>
      </rPr>
      <t xml:space="preserve"> (as identified as “BOLDED” job duties on employee’s job description). </t>
    </r>
  </si>
  <si>
    <r>
      <rPr>
        <b/>
        <sz val="11"/>
        <color theme="1"/>
        <rFont val="Arial Narrow"/>
        <family val="2"/>
      </rPr>
      <t>Performance of “Other Non-Primary Job Duties”</t>
    </r>
    <r>
      <rPr>
        <sz val="11"/>
        <color theme="1"/>
        <rFont val="Arial Narrow"/>
        <family val="2"/>
      </rPr>
      <t xml:space="preserve"> (as identified on employee’s job description).</t>
    </r>
    <r>
      <rPr>
        <sz val="11"/>
        <color rgb="FF0000FF"/>
        <rFont val="Arial Narrow"/>
        <family val="2"/>
      </rPr>
      <t xml:space="preserve"> </t>
    </r>
  </si>
  <si>
    <r>
      <t xml:space="preserve">Demonstrates competence of </t>
    </r>
    <r>
      <rPr>
        <b/>
        <sz val="11"/>
        <color theme="1"/>
        <rFont val="Arial Narrow"/>
        <family val="2"/>
      </rPr>
      <t>job’s qualifications and/or competencie</t>
    </r>
    <r>
      <rPr>
        <sz val="11"/>
        <color theme="1"/>
        <rFont val="Arial Narrow"/>
        <family val="2"/>
      </rPr>
      <t xml:space="preserve">s.  </t>
    </r>
  </si>
  <si>
    <r>
      <rPr>
        <b/>
        <u/>
        <sz val="11"/>
        <color theme="1"/>
        <rFont val="Arial Narrow"/>
        <family val="2"/>
      </rPr>
      <t>Overall Support &amp; Contributions to Success of Project:</t>
    </r>
    <r>
      <rPr>
        <sz val="11"/>
        <color theme="1"/>
        <rFont val="Arial Narrow"/>
        <family val="2"/>
      </rPr>
      <t xml:space="preserve"> Measurable contributions that produced significant impact to the success of the program or project during the rating period.</t>
    </r>
  </si>
  <si>
    <r>
      <rPr>
        <b/>
        <u/>
        <sz val="11"/>
        <color theme="1"/>
        <rFont val="Arial Narrow"/>
        <family val="2"/>
      </rPr>
      <t>Ability to Train and Develop Subordinates:</t>
    </r>
    <r>
      <rPr>
        <sz val="11"/>
        <color theme="1"/>
        <rFont val="Arial Narrow"/>
        <family val="2"/>
      </rPr>
      <t xml:space="preserve">  Demonstrated abilities to train, mentor, and develop competencies in staff. </t>
    </r>
    <r>
      <rPr>
        <i/>
        <sz val="11"/>
        <color rgb="FF0000FF"/>
        <rFont val="Arial Narrow"/>
        <family val="2"/>
      </rPr>
      <t xml:space="preserve"> </t>
    </r>
  </si>
  <si>
    <r>
      <rPr>
        <b/>
        <u/>
        <sz val="11"/>
        <color theme="1"/>
        <rFont val="Arial Narrow"/>
        <family val="2"/>
      </rPr>
      <t>Leading/Supervising Subordinates</t>
    </r>
    <r>
      <rPr>
        <sz val="11"/>
        <color theme="1"/>
        <rFont val="Arial Narrow"/>
        <family val="2"/>
      </rPr>
      <t xml:space="preserve">:  Effectiveness in leading, scheduling, planning, and directing subordinate staff.  Sets realistic goals with good sense of priorities.  </t>
    </r>
  </si>
  <si>
    <r>
      <rPr>
        <b/>
        <u/>
        <sz val="11"/>
        <color theme="1"/>
        <rFont val="Arial Narrow"/>
        <family val="2"/>
      </rPr>
      <t>Problem Solving/Decision Making Capabilities</t>
    </r>
    <r>
      <rPr>
        <sz val="11"/>
        <color theme="1"/>
        <rFont val="Arial Narrow"/>
        <family val="2"/>
      </rPr>
      <t xml:space="preserve">:  Shows capability to analyze and solve problems with sound judgment and reasoning. </t>
    </r>
  </si>
  <si>
    <t>AVERAGE SCORE FOR EXEMPT/SUPERVISORY STAFF (Scores from Sections 1, 2A, and 2B) =</t>
  </si>
  <si>
    <t xml:space="preserve">12-Month/Needs Based Performance Evaluation </t>
  </si>
  <si>
    <t>1.6 - 2.3</t>
  </si>
  <si>
    <t>2.4 - 3.0</t>
  </si>
  <si>
    <t>1.0 - 1.5</t>
  </si>
  <si>
    <t>0.0 - 0.9</t>
  </si>
  <si>
    <t>Supervisor:</t>
  </si>
  <si>
    <t>Select Type of Evaluation from dropdown</t>
  </si>
  <si>
    <t>Select "Yes" if job description is current, if not select "No."  Submit revised job description to RCUH Human Resources Office within 30 days using Track Changes.</t>
  </si>
  <si>
    <r>
      <t>SUPERVISOR/MANAGER:</t>
    </r>
    <r>
      <rPr>
        <sz val="11"/>
        <color theme="1"/>
        <rFont val="Arial Narrow"/>
        <family val="2"/>
      </rPr>
      <t xml:space="preserve"> (Person who completed this evaluation.  If Principal Investigator is the same as Supervisor, move to line S5-3)</t>
    </r>
  </si>
  <si>
    <r>
      <rPr>
        <b/>
        <sz val="12"/>
        <color theme="1"/>
        <rFont val="Calibri"/>
        <family val="2"/>
        <scheme val="minor"/>
      </rPr>
      <t>JOB DESCRIPTION CERTIFICATION:</t>
    </r>
    <r>
      <rPr>
        <sz val="12"/>
        <color theme="1"/>
        <rFont val="Calibri"/>
        <family val="2"/>
        <scheme val="minor"/>
      </rPr>
      <t xml:space="preserve">  Select "Yes" if job description is current, if not select "No."</t>
    </r>
  </si>
  <si>
    <t>Total Score - Section 1:</t>
  </si>
  <si>
    <t>S4-5</t>
  </si>
  <si>
    <r>
      <t xml:space="preserve">Name:       </t>
    </r>
    <r>
      <rPr>
        <sz val="8"/>
        <color theme="1"/>
        <rFont val="Arial Narrow"/>
        <family val="2"/>
      </rPr>
      <t xml:space="preserve"> </t>
    </r>
  </si>
  <si>
    <t xml:space="preserve">              </t>
  </si>
  <si>
    <t>(First Last Name)</t>
  </si>
  <si>
    <r>
      <rPr>
        <b/>
        <sz val="11"/>
        <color theme="1"/>
        <rFont val="Arial Narrow"/>
        <family val="2"/>
      </rPr>
      <t>PRINCIPAL INVESTIGATOR: JOB DESCRIPTION CERTIFICATION:</t>
    </r>
    <r>
      <rPr>
        <sz val="11"/>
        <color theme="1"/>
        <rFont val="Arial Narrow"/>
        <family val="2"/>
      </rPr>
      <t xml:space="preserve"> Note if Job Description is curent in drop down below.  Sign and Date when Evaluation was discussed with Employee.</t>
    </r>
  </si>
  <si>
    <t>RCUH HUMAN RESOURCES REVIEW:</t>
  </si>
  <si>
    <t>Overall Rating Point Range</t>
  </si>
  <si>
    <t>Yes</t>
  </si>
  <si>
    <t>Y</t>
  </si>
  <si>
    <t>For EXEMPT/SUPERVISORY or                                                                                              NON-SUPERVISORY (Exempt and Non-Exempt) classifications</t>
  </si>
  <si>
    <t>AVERAGE SCORE FOR NON-SUPERVISORY EMPLOYEE (Scores from Sections 1and 2A) =</t>
  </si>
  <si>
    <r>
      <rPr>
        <b/>
        <sz val="10"/>
        <color theme="1"/>
        <rFont val="Arial Narrow"/>
        <family val="2"/>
      </rPr>
      <t>Merit Recommendation/Narrative - ONLY NEEDED IF:</t>
    </r>
    <r>
      <rPr>
        <sz val="10"/>
        <color theme="1"/>
        <rFont val="Arial Narrow"/>
        <family val="2"/>
      </rPr>
      <t xml:space="preserve"> % of Merit Award or Adjustment differs for Employees in your Project.   (If all Merit Awards or Adjustment %'s are the same then no narrative is necessary.):</t>
    </r>
  </si>
  <si>
    <r>
      <t xml:space="preserve">Click on Box for Drop Down of scores.  Select score of applicable rating level as defined in </t>
    </r>
    <r>
      <rPr>
        <b/>
        <sz val="7.5"/>
        <color theme="1"/>
        <rFont val="Arial Narrow"/>
        <family val="2"/>
      </rPr>
      <t>Ratings Definitions.</t>
    </r>
  </si>
  <si>
    <t xml:space="preserve">Research Corporation of the University of Hawai‘i </t>
  </si>
  <si>
    <t>Sign and Submit to RCUH Human Resources Department (Email: rcuhhr@rcuh.com) no later than September 11, 2020 (for October 1, 2020)</t>
  </si>
  <si>
    <t xml:space="preserve">  </t>
  </si>
  <si>
    <t>12-Month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</si>
</sst>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0"/>
  </numFmts>
  <fonts count="40" x14ac:knownFonts="1">
    <font>
      <sz val="12"/>
      <color theme="1"/>
      <name val="Calibri"/>
      <family val="2"/>
      <scheme val="minor"/>
    </font>
    <font>
      <b/>
      <sz val="12"/>
      <color theme="1"/>
      <name val="Calibri"/>
      <family val="2"/>
      <scheme val="minor"/>
    </font>
    <font>
      <b/>
      <u/>
      <sz val="12"/>
      <color theme="1"/>
      <name val="Calibri"/>
      <family val="2"/>
      <scheme val="minor"/>
    </font>
    <font>
      <b/>
      <sz val="12"/>
      <color theme="1"/>
      <name val="Arial"/>
      <family val="2"/>
    </font>
    <font>
      <b/>
      <sz val="14"/>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rial Narrow"/>
      <family val="2"/>
    </font>
    <font>
      <sz val="11"/>
      <color theme="1"/>
      <name val="Arial Narrow"/>
      <family val="2"/>
    </font>
    <font>
      <sz val="9"/>
      <color theme="1"/>
      <name val="Arial Narrow"/>
      <family val="2"/>
    </font>
    <font>
      <b/>
      <u/>
      <sz val="11"/>
      <color theme="1"/>
      <name val="Arial Narrow"/>
      <family val="2"/>
    </font>
    <font>
      <i/>
      <sz val="11"/>
      <color rgb="FF0000FF"/>
      <name val="Arial Narrow"/>
      <family val="2"/>
    </font>
    <font>
      <sz val="11"/>
      <color rgb="FF0000FF"/>
      <name val="Arial Narrow"/>
      <family val="2"/>
    </font>
    <font>
      <i/>
      <sz val="11"/>
      <color theme="1"/>
      <name val="Arial Narrow"/>
      <family val="2"/>
    </font>
    <font>
      <sz val="8"/>
      <color theme="1"/>
      <name val="Arial Narrow"/>
      <family val="2"/>
    </font>
    <font>
      <b/>
      <sz val="12"/>
      <color theme="1"/>
      <name val="Arial Narrow"/>
      <family val="2"/>
    </font>
    <font>
      <sz val="6"/>
      <color theme="1"/>
      <name val="Arial Narrow"/>
      <family val="2"/>
    </font>
    <font>
      <b/>
      <u/>
      <sz val="12"/>
      <color theme="1"/>
      <name val="Arial"/>
      <family val="2"/>
    </font>
    <font>
      <b/>
      <sz val="10"/>
      <color theme="1"/>
      <name val="Arial Narrow"/>
      <family val="2"/>
    </font>
    <font>
      <sz val="10"/>
      <color theme="1"/>
      <name val="Arial Narrow"/>
      <family val="2"/>
    </font>
    <font>
      <b/>
      <sz val="11"/>
      <color theme="1"/>
      <name val="Arial Narrow"/>
      <family val="2"/>
    </font>
    <font>
      <b/>
      <sz val="12"/>
      <color rgb="FF0000FF"/>
      <name val="Arial Narrow"/>
      <family val="2"/>
    </font>
    <font>
      <b/>
      <sz val="12"/>
      <color rgb="FF000000"/>
      <name val="Arial Narrow"/>
      <family val="2"/>
    </font>
    <font>
      <sz val="12"/>
      <color rgb="FF000000"/>
      <name val="Calibri"/>
      <family val="2"/>
      <scheme val="minor"/>
    </font>
    <font>
      <b/>
      <i/>
      <sz val="11"/>
      <color rgb="FF0000FF"/>
      <name val="Arial Narrow"/>
      <family val="2"/>
    </font>
    <font>
      <b/>
      <i/>
      <sz val="12"/>
      <color rgb="FF0000FF"/>
      <name val="Arial Narrow"/>
      <family val="2"/>
    </font>
    <font>
      <b/>
      <sz val="10"/>
      <color rgb="FF0000FF"/>
      <name val="Arial Narrow"/>
      <family val="2"/>
    </font>
    <font>
      <b/>
      <i/>
      <sz val="12"/>
      <color rgb="FFFF0000"/>
      <name val="Arial Narrow"/>
      <family val="2"/>
    </font>
    <font>
      <sz val="12"/>
      <name val="Calibri"/>
      <family val="2"/>
      <scheme val="minor"/>
    </font>
    <font>
      <b/>
      <sz val="10"/>
      <color theme="1"/>
      <name val="Arial"/>
      <family val="2"/>
    </font>
    <font>
      <sz val="12"/>
      <color rgb="FFFF0000"/>
      <name val="Arial Narrow"/>
      <family val="2"/>
    </font>
    <font>
      <sz val="9"/>
      <color rgb="FFFF0000"/>
      <name val="Arial Narrow"/>
      <family val="2"/>
    </font>
    <font>
      <sz val="11"/>
      <color rgb="FFFF0000"/>
      <name val="Arial Narrow"/>
      <family val="2"/>
    </font>
    <font>
      <sz val="10"/>
      <color theme="1"/>
      <name val="Calibri"/>
      <family val="2"/>
      <scheme val="minor"/>
    </font>
    <font>
      <sz val="7.5"/>
      <color theme="1"/>
      <name val="Arial Narrow"/>
      <family val="2"/>
    </font>
    <font>
      <b/>
      <sz val="7.5"/>
      <color theme="1"/>
      <name val="Arial Narrow"/>
      <family val="2"/>
    </font>
    <font>
      <sz val="9"/>
      <color rgb="FF0000FF"/>
      <name val="Arial Narrow"/>
      <family val="2"/>
    </font>
    <font>
      <b/>
      <sz val="14"/>
      <color theme="1"/>
      <name val="Arial"/>
      <family val="2"/>
    </font>
    <font>
      <b/>
      <sz val="16"/>
      <color theme="1"/>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medium">
        <color auto="1"/>
      </right>
      <top/>
      <bottom/>
      <diagonal/>
    </border>
    <border>
      <left/>
      <right style="medium">
        <color auto="1"/>
      </right>
      <top style="thin">
        <color auto="1"/>
      </top>
      <bottom/>
      <diagonal/>
    </border>
    <border>
      <left/>
      <right style="thin">
        <color rgb="FF000000"/>
      </right>
      <top style="thin">
        <color auto="1"/>
      </top>
      <bottom style="thin">
        <color auto="1"/>
      </bottom>
      <diagonal/>
    </border>
  </borders>
  <cellStyleXfs count="7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93">
    <xf numFmtId="0" fontId="0" fillId="0" borderId="0" xfId="0"/>
    <xf numFmtId="0" fontId="0" fillId="0" borderId="0" xfId="0" applyBorder="1"/>
    <xf numFmtId="0" fontId="0" fillId="0" borderId="0" xfId="0" applyBorder="1" applyAlignment="1">
      <alignment wrapText="1"/>
    </xf>
    <xf numFmtId="0" fontId="8" fillId="0" borderId="0" xfId="0" applyFont="1"/>
    <xf numFmtId="0" fontId="15" fillId="0" borderId="0" xfId="0" applyFont="1"/>
    <xf numFmtId="0" fontId="15" fillId="0" borderId="0" xfId="0" applyFont="1" applyBorder="1"/>
    <xf numFmtId="0" fontId="8" fillId="0" borderId="1" xfId="0" applyFont="1" applyBorder="1" applyAlignment="1"/>
    <xf numFmtId="0" fontId="0" fillId="0" borderId="0" xfId="0" applyAlignment="1">
      <alignment vertical="top" wrapText="1"/>
    </xf>
    <xf numFmtId="0" fontId="17" fillId="0" borderId="1" xfId="0" applyFont="1" applyBorder="1" applyAlignment="1">
      <alignment vertical="top" wrapText="1"/>
    </xf>
    <xf numFmtId="0" fontId="3" fillId="0" borderId="0" xfId="0" applyFont="1" applyAlignment="1">
      <alignment horizontal="justify" vertical="center"/>
    </xf>
    <xf numFmtId="0" fontId="19" fillId="0" borderId="0" xfId="0" applyFont="1" applyAlignment="1">
      <alignment vertical="center"/>
    </xf>
    <xf numFmtId="0" fontId="0" fillId="3" borderId="5" xfId="0"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16" fillId="4" borderId="1" xfId="0" applyFont="1" applyFill="1" applyBorder="1" applyAlignment="1">
      <alignment horizontal="center" vertical="center"/>
    </xf>
    <xf numFmtId="0" fontId="8" fillId="4" borderId="15" xfId="0" applyFont="1" applyFill="1" applyBorder="1" applyAlignment="1">
      <alignment horizontal="center" vertical="center"/>
    </xf>
    <xf numFmtId="165" fontId="16" fillId="4" borderId="1" xfId="0" applyNumberFormat="1" applyFont="1" applyFill="1" applyBorder="1" applyAlignment="1">
      <alignment horizontal="center"/>
    </xf>
    <xf numFmtId="165" fontId="22" fillId="6" borderId="1" xfId="0" applyNumberFormat="1" applyFont="1" applyFill="1" applyBorder="1"/>
    <xf numFmtId="165" fontId="22" fillId="7" borderId="1" xfId="0" applyNumberFormat="1" applyFont="1" applyFill="1" applyBorder="1"/>
    <xf numFmtId="0" fontId="8" fillId="5" borderId="1" xfId="0" applyFont="1" applyFill="1" applyBorder="1" applyAlignment="1" applyProtection="1">
      <alignment horizontal="center" vertical="center"/>
      <protection locked="0"/>
    </xf>
    <xf numFmtId="0" fontId="20" fillId="8" borderId="1" xfId="0" applyFont="1" applyFill="1" applyBorder="1" applyAlignment="1">
      <alignment horizontal="center"/>
    </xf>
    <xf numFmtId="0" fontId="20" fillId="8" borderId="1" xfId="0" applyFont="1" applyFill="1" applyBorder="1"/>
    <xf numFmtId="0" fontId="20" fillId="8" borderId="2" xfId="0" applyFont="1" applyFill="1" applyBorder="1"/>
    <xf numFmtId="0" fontId="20" fillId="0" borderId="0" xfId="0" applyFont="1"/>
    <xf numFmtId="0" fontId="20" fillId="8" borderId="1" xfId="0" applyFont="1" applyFill="1" applyBorder="1" applyProtection="1"/>
    <xf numFmtId="165" fontId="16" fillId="4" borderId="11" xfId="0" applyNumberFormat="1" applyFont="1" applyFill="1" applyBorder="1" applyAlignment="1">
      <alignment horizontal="center"/>
    </xf>
    <xf numFmtId="0" fontId="1" fillId="0" borderId="0" xfId="0" applyFont="1" applyAlignment="1">
      <alignment vertical="center"/>
    </xf>
    <xf numFmtId="0" fontId="20" fillId="0" borderId="1" xfId="0" applyFont="1" applyBorder="1" applyAlignment="1"/>
    <xf numFmtId="0" fontId="16" fillId="0" borderId="0" xfId="0" applyFont="1" applyAlignment="1"/>
    <xf numFmtId="0" fontId="0" fillId="5" borderId="1" xfId="0" applyFill="1" applyBorder="1"/>
    <xf numFmtId="0" fontId="0" fillId="6" borderId="1" xfId="0" applyFill="1" applyBorder="1"/>
    <xf numFmtId="0" fontId="0" fillId="7" borderId="1" xfId="0" applyFill="1" applyBorder="1"/>
    <xf numFmtId="0" fontId="29" fillId="9" borderId="1" xfId="0" applyFont="1" applyFill="1" applyBorder="1"/>
    <xf numFmtId="0" fontId="9" fillId="0" borderId="0" xfId="0" applyFont="1"/>
    <xf numFmtId="0" fontId="9" fillId="5" borderId="1" xfId="0" applyFont="1" applyFill="1" applyBorder="1" applyAlignment="1" applyProtection="1">
      <alignment horizontal="center" vertical="center" wrapText="1"/>
      <protection locked="0"/>
    </xf>
    <xf numFmtId="0" fontId="20" fillId="8" borderId="1" xfId="0" applyFont="1" applyFill="1" applyBorder="1" applyAlignment="1">
      <alignment vertical="center"/>
    </xf>
    <xf numFmtId="0" fontId="9" fillId="0" borderId="1" xfId="0" applyFont="1" applyFill="1" applyBorder="1" applyAlignment="1" applyProtection="1">
      <alignment horizontal="center"/>
      <protection locked="0"/>
    </xf>
    <xf numFmtId="0" fontId="20" fillId="0" borderId="1" xfId="0" applyFont="1" applyBorder="1" applyAlignment="1">
      <alignment vertical="center" wrapText="1"/>
    </xf>
    <xf numFmtId="0" fontId="0" fillId="0" borderId="0" xfId="0" applyAlignment="1">
      <alignment vertical="center"/>
    </xf>
    <xf numFmtId="16" fontId="20" fillId="8" borderId="1" xfId="0" applyNumberFormat="1" applyFont="1" applyFill="1" applyBorder="1" applyAlignment="1">
      <alignment vertical="center"/>
    </xf>
    <xf numFmtId="0" fontId="8" fillId="5" borderId="11" xfId="0" applyFont="1" applyFill="1" applyBorder="1" applyAlignment="1" applyProtection="1">
      <alignment horizontal="center" vertical="center"/>
      <protection locked="0"/>
    </xf>
    <xf numFmtId="0" fontId="8" fillId="4" borderId="1" xfId="0" applyFont="1" applyFill="1" applyBorder="1" applyAlignment="1">
      <alignment horizontal="center"/>
    </xf>
    <xf numFmtId="0" fontId="31" fillId="0" borderId="1" xfId="0" applyFont="1" applyFill="1" applyBorder="1" applyAlignment="1">
      <alignment horizontal="left"/>
    </xf>
    <xf numFmtId="0" fontId="20" fillId="8" borderId="2" xfId="0" applyFont="1" applyFill="1" applyBorder="1" applyAlignment="1">
      <alignment vertical="center"/>
    </xf>
    <xf numFmtId="0" fontId="20" fillId="0" borderId="1" xfId="0" applyFont="1" applyBorder="1" applyAlignment="1">
      <alignment vertical="center"/>
    </xf>
    <xf numFmtId="0" fontId="10" fillId="8" borderId="2" xfId="0" applyFont="1" applyFill="1" applyBorder="1" applyAlignment="1">
      <alignment vertical="center"/>
    </xf>
    <xf numFmtId="0" fontId="20" fillId="8" borderId="11" xfId="0" applyFont="1" applyFill="1" applyBorder="1" applyAlignment="1">
      <alignment vertical="center"/>
    </xf>
    <xf numFmtId="0" fontId="20" fillId="0" borderId="11" xfId="0" applyFont="1" applyBorder="1" applyAlignment="1">
      <alignment vertical="center"/>
    </xf>
    <xf numFmtId="0" fontId="20" fillId="0" borderId="13" xfId="0" applyFont="1" applyBorder="1" applyAlignment="1">
      <alignment vertical="center"/>
    </xf>
    <xf numFmtId="0" fontId="20" fillId="0" borderId="12" xfId="0" applyFont="1" applyBorder="1" applyAlignment="1">
      <alignment vertical="center"/>
    </xf>
    <xf numFmtId="0" fontId="20" fillId="8" borderId="0" xfId="0" applyFont="1" applyFill="1" applyBorder="1" applyAlignment="1">
      <alignment vertical="center"/>
    </xf>
    <xf numFmtId="0" fontId="9" fillId="0" borderId="1" xfId="0" applyFont="1" applyBorder="1" applyAlignment="1">
      <alignment horizontal="center" vertical="center"/>
    </xf>
    <xf numFmtId="0" fontId="0" fillId="5" borderId="1" xfId="0" applyFill="1" applyBorder="1" applyAlignment="1">
      <alignment horizontal="center" vertical="center"/>
    </xf>
    <xf numFmtId="0" fontId="35" fillId="0" borderId="11" xfId="0" applyFont="1" applyBorder="1" applyAlignment="1">
      <alignment vertical="top" wrapText="1"/>
    </xf>
    <xf numFmtId="0" fontId="15" fillId="0" borderId="0" xfId="0" applyFont="1" applyAlignment="1">
      <alignment horizontal="center"/>
    </xf>
    <xf numFmtId="0" fontId="16" fillId="0" borderId="0" xfId="0" applyFont="1" applyAlignment="1">
      <alignment horizontal="center" vertical="center" wrapText="1"/>
    </xf>
    <xf numFmtId="0" fontId="39" fillId="0" borderId="0" xfId="0" applyFont="1" applyAlignment="1">
      <alignment horizont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1" fillId="0" borderId="0"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25" fillId="5" borderId="1" xfId="0" applyFont="1" applyFill="1" applyBorder="1" applyAlignment="1" applyProtection="1">
      <alignment horizontal="left" vertical="top" wrapText="1"/>
      <protection locked="0"/>
    </xf>
    <xf numFmtId="0" fontId="8" fillId="0" borderId="4" xfId="0" applyFont="1" applyBorder="1" applyAlignment="1">
      <alignment horizontal="right" wrapText="1"/>
    </xf>
    <xf numFmtId="0" fontId="8" fillId="0" borderId="5" xfId="0" applyFont="1" applyBorder="1" applyAlignment="1">
      <alignment horizontal="right" wrapText="1"/>
    </xf>
    <xf numFmtId="0" fontId="8" fillId="0" borderId="6" xfId="0" applyFont="1" applyBorder="1" applyAlignment="1">
      <alignment horizontal="right" wrapText="1"/>
    </xf>
    <xf numFmtId="0" fontId="16" fillId="0" borderId="2" xfId="0" applyFont="1" applyBorder="1" applyAlignment="1">
      <alignment horizontal="right" wrapText="1"/>
    </xf>
    <xf numFmtId="0" fontId="16" fillId="0" borderId="10" xfId="0" applyFont="1" applyBorder="1" applyAlignment="1">
      <alignment horizontal="right" wrapText="1"/>
    </xf>
    <xf numFmtId="0" fontId="16" fillId="0" borderId="3" xfId="0" applyFont="1" applyBorder="1" applyAlignment="1">
      <alignment horizontal="right" wrapText="1"/>
    </xf>
    <xf numFmtId="0" fontId="23" fillId="0" borderId="2" xfId="0" applyFont="1" applyBorder="1" applyAlignment="1">
      <alignment horizontal="right" wrapText="1"/>
    </xf>
    <xf numFmtId="0" fontId="23" fillId="0" borderId="10" xfId="0" applyFont="1" applyBorder="1" applyAlignment="1">
      <alignment horizontal="right" wrapText="1"/>
    </xf>
    <xf numFmtId="0" fontId="23" fillId="0" borderId="17" xfId="0" applyFont="1" applyBorder="1" applyAlignment="1">
      <alignment horizontal="right" wrapText="1"/>
    </xf>
    <xf numFmtId="0" fontId="8" fillId="0" borderId="1" xfId="0" applyFont="1" applyBorder="1" applyAlignment="1">
      <alignment horizontal="left"/>
    </xf>
    <xf numFmtId="0" fontId="8" fillId="0" borderId="2" xfId="0" applyFont="1" applyBorder="1" applyAlignment="1">
      <alignment horizontal="left"/>
    </xf>
    <xf numFmtId="0" fontId="33" fillId="0" borderId="1" xfId="0" applyFont="1" applyBorder="1" applyAlignment="1">
      <alignment horizontal="left"/>
    </xf>
    <xf numFmtId="0" fontId="20" fillId="0" borderId="1" xfId="0" applyFont="1" applyBorder="1" applyAlignment="1">
      <alignment horizontal="left"/>
    </xf>
    <xf numFmtId="0" fontId="2" fillId="0" borderId="0" xfId="0" applyFont="1" applyAlignment="1">
      <alignment horizontal="left"/>
    </xf>
    <xf numFmtId="0" fontId="32" fillId="0" borderId="3" xfId="0" applyFont="1" applyBorder="1" applyAlignment="1" applyProtection="1">
      <alignment horizontal="center" wrapText="1"/>
    </xf>
    <xf numFmtId="0" fontId="32" fillId="0" borderId="1" xfId="0" applyFont="1" applyBorder="1" applyAlignment="1" applyProtection="1">
      <alignment horizontal="center" wrapText="1"/>
    </xf>
    <xf numFmtId="0" fontId="25" fillId="5" borderId="1" xfId="0" applyFont="1" applyFill="1" applyBorder="1" applyAlignment="1" applyProtection="1">
      <alignment horizontal="left" wrapText="1"/>
      <protection locked="0"/>
    </xf>
    <xf numFmtId="0" fontId="8" fillId="0" borderId="11" xfId="0" applyFont="1" applyBorder="1" applyAlignment="1">
      <alignment horizontal="center" vertical="top" wrapText="1"/>
    </xf>
    <xf numFmtId="0" fontId="8" fillId="0" borderId="13" xfId="0" applyFont="1" applyBorder="1" applyAlignment="1">
      <alignment horizontal="center" vertical="top" wrapText="1"/>
    </xf>
    <xf numFmtId="0" fontId="25" fillId="5" borderId="2" xfId="0" applyFont="1" applyFill="1" applyBorder="1" applyAlignment="1" applyProtection="1">
      <alignment horizontal="left" wrapText="1"/>
      <protection locked="0"/>
    </xf>
    <xf numFmtId="0" fontId="25" fillId="5" borderId="10" xfId="0" applyFont="1" applyFill="1" applyBorder="1" applyAlignment="1" applyProtection="1">
      <alignment horizontal="left" wrapText="1"/>
      <protection locked="0"/>
    </xf>
    <xf numFmtId="0" fontId="25" fillId="5" borderId="3" xfId="0" applyFont="1" applyFill="1" applyBorder="1" applyAlignment="1" applyProtection="1">
      <alignment horizontal="left" wrapText="1"/>
      <protection locked="0"/>
    </xf>
    <xf numFmtId="164" fontId="26" fillId="5" borderId="2" xfId="0" applyNumberFormat="1" applyFont="1" applyFill="1" applyBorder="1" applyAlignment="1" applyProtection="1">
      <alignment horizontal="left" wrapText="1"/>
      <protection locked="0"/>
    </xf>
    <xf numFmtId="164" fontId="26" fillId="5" borderId="10" xfId="0" applyNumberFormat="1" applyFont="1" applyFill="1" applyBorder="1" applyAlignment="1" applyProtection="1">
      <alignment horizontal="left" wrapText="1"/>
      <protection locked="0"/>
    </xf>
    <xf numFmtId="164" fontId="26" fillId="5" borderId="3" xfId="0" applyNumberFormat="1" applyFont="1" applyFill="1" applyBorder="1" applyAlignment="1" applyProtection="1">
      <alignment horizontal="left" wrapText="1"/>
      <protection locked="0"/>
    </xf>
    <xf numFmtId="164" fontId="26" fillId="5" borderId="1" xfId="0" applyNumberFormat="1" applyFont="1" applyFill="1" applyBorder="1" applyAlignment="1" applyProtection="1">
      <alignment horizontal="left" wrapText="1"/>
      <protection locked="0"/>
    </xf>
    <xf numFmtId="0" fontId="16" fillId="0" borderId="0" xfId="0" applyFont="1" applyAlignment="1">
      <alignment horizontal="center"/>
    </xf>
    <xf numFmtId="0" fontId="16" fillId="0" borderId="0" xfId="0" applyFont="1" applyAlignment="1">
      <alignment horizontal="left"/>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9" fillId="2" borderId="6" xfId="0" applyFont="1" applyFill="1" applyBorder="1" applyAlignment="1">
      <alignment horizontal="left" vertical="center"/>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7" xfId="0" applyFont="1" applyFill="1" applyBorder="1" applyAlignment="1" applyProtection="1">
      <alignment horizontal="left" vertical="top" wrapText="1"/>
      <protection locked="0"/>
    </xf>
    <xf numFmtId="0" fontId="19" fillId="2" borderId="8" xfId="0" applyFont="1" applyFill="1" applyBorder="1" applyAlignment="1" applyProtection="1">
      <alignment horizontal="left" vertical="top" wrapText="1"/>
      <protection locked="0"/>
    </xf>
    <xf numFmtId="0" fontId="19" fillId="2" borderId="9" xfId="0" applyFont="1" applyFill="1" applyBorder="1" applyAlignment="1" applyProtection="1">
      <alignment horizontal="left" vertical="top" wrapText="1"/>
      <protection locked="0"/>
    </xf>
    <xf numFmtId="0" fontId="16" fillId="0" borderId="0" xfId="0" applyFont="1" applyAlignment="1">
      <alignment horizontal="right"/>
    </xf>
    <xf numFmtId="0" fontId="9" fillId="0" borderId="1" xfId="0" applyFont="1" applyBorder="1" applyAlignment="1">
      <alignment horizontal="left" wrapText="1"/>
    </xf>
    <xf numFmtId="0" fontId="8" fillId="0" borderId="0" xfId="0" applyFont="1" applyAlignment="1">
      <alignment horizontal="left" wrapText="1"/>
    </xf>
    <xf numFmtId="0" fontId="27" fillId="6" borderId="1" xfId="0" applyFont="1" applyFill="1" applyBorder="1" applyAlignment="1">
      <alignment horizontal="right"/>
    </xf>
    <xf numFmtId="0" fontId="15" fillId="0" borderId="11" xfId="0" applyFont="1" applyBorder="1" applyAlignment="1">
      <alignment horizontal="center"/>
    </xf>
    <xf numFmtId="0" fontId="15" fillId="0" borderId="12" xfId="0" applyFont="1" applyBorder="1" applyAlignment="1">
      <alignment horizontal="center"/>
    </xf>
    <xf numFmtId="0" fontId="16" fillId="0" borderId="0" xfId="0" applyFont="1" applyAlignment="1">
      <alignment horizontal="center" vertical="center"/>
    </xf>
    <xf numFmtId="0" fontId="1" fillId="0" borderId="0" xfId="0" applyFont="1" applyAlignment="1">
      <alignment horizontal="center" vertical="center"/>
    </xf>
    <xf numFmtId="0" fontId="20" fillId="8" borderId="11"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1" xfId="0" applyFont="1" applyFill="1" applyBorder="1" applyAlignment="1">
      <alignment horizontal="center" vertical="center"/>
    </xf>
    <xf numFmtId="0" fontId="4" fillId="0" borderId="0" xfId="0" applyFont="1" applyAlignment="1">
      <alignment horizontal="left"/>
    </xf>
    <xf numFmtId="0" fontId="1" fillId="0" borderId="6"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0" fillId="0" borderId="14" xfId="0" applyFill="1" applyBorder="1" applyAlignment="1" applyProtection="1">
      <alignment horizontal="left" vertical="top" wrapText="1"/>
    </xf>
    <xf numFmtId="0" fontId="0" fillId="0" borderId="12" xfId="0" applyFill="1" applyBorder="1" applyAlignment="1" applyProtection="1">
      <alignment horizontal="left" vertical="top" wrapText="1"/>
    </xf>
    <xf numFmtId="0" fontId="22" fillId="0" borderId="2" xfId="0" applyFont="1" applyBorder="1" applyAlignment="1">
      <alignment horizontal="left"/>
    </xf>
    <xf numFmtId="0" fontId="22" fillId="0" borderId="10" xfId="0" applyFont="1" applyBorder="1" applyAlignment="1">
      <alignment horizontal="left"/>
    </xf>
    <xf numFmtId="0" fontId="22" fillId="0" borderId="3" xfId="0" applyFont="1" applyBorder="1" applyAlignment="1">
      <alignment horizontal="left"/>
    </xf>
    <xf numFmtId="0" fontId="15" fillId="0" borderId="0" xfId="0" applyFont="1" applyAlignment="1">
      <alignment horizontal="left" wrapText="1"/>
    </xf>
    <xf numFmtId="0" fontId="20" fillId="0" borderId="1" xfId="0" applyFont="1" applyBorder="1" applyAlignment="1">
      <alignment horizontal="left" vertical="center" wrapText="1"/>
    </xf>
    <xf numFmtId="0" fontId="15" fillId="0" borderId="5" xfId="0" applyFont="1" applyBorder="1" applyAlignment="1">
      <alignment horizontal="center"/>
    </xf>
    <xf numFmtId="0" fontId="9" fillId="0" borderId="2" xfId="0" applyFont="1" applyBorder="1" applyAlignment="1">
      <alignment horizontal="left" vertical="top" wrapText="1"/>
    </xf>
    <xf numFmtId="0" fontId="9" fillId="0" borderId="10" xfId="0" applyFont="1" applyBorder="1" applyAlignment="1">
      <alignment horizontal="left" vertical="top" wrapText="1"/>
    </xf>
    <xf numFmtId="0" fontId="9" fillId="0" borderId="3" xfId="0" applyFont="1" applyBorder="1" applyAlignment="1">
      <alignment horizontal="left" vertical="top" wrapText="1"/>
    </xf>
    <xf numFmtId="0" fontId="2" fillId="0" borderId="1" xfId="0" applyFont="1" applyFill="1" applyBorder="1" applyAlignment="1">
      <alignment horizontal="left"/>
    </xf>
    <xf numFmtId="0" fontId="0" fillId="5" borderId="1" xfId="0" applyFill="1" applyBorder="1" applyAlignment="1" applyProtection="1">
      <alignment horizontal="left" vertical="top" wrapText="1"/>
    </xf>
    <xf numFmtId="0" fontId="11" fillId="0" borderId="0" xfId="0" applyFont="1" applyAlignment="1">
      <alignment horizontal="center"/>
    </xf>
    <xf numFmtId="0" fontId="8" fillId="0" borderId="1" xfId="0" applyFont="1" applyBorder="1" applyAlignment="1">
      <alignment horizontal="right"/>
    </xf>
    <xf numFmtId="49" fontId="24" fillId="7" borderId="1" xfId="0" applyNumberFormat="1" applyFont="1" applyFill="1" applyBorder="1" applyAlignment="1">
      <alignment horizontal="left"/>
    </xf>
    <xf numFmtId="49" fontId="24" fillId="0" borderId="0" xfId="0" applyNumberFormat="1" applyFont="1" applyFill="1" applyBorder="1" applyAlignment="1">
      <alignment horizontal="center"/>
    </xf>
    <xf numFmtId="49" fontId="24" fillId="7" borderId="11" xfId="0" applyNumberFormat="1" applyFont="1" applyFill="1" applyBorder="1" applyAlignment="1">
      <alignment horizontal="left"/>
    </xf>
    <xf numFmtId="0" fontId="18" fillId="0" borderId="0" xfId="0" applyFont="1" applyAlignment="1">
      <alignment horizontal="center" vertical="center"/>
    </xf>
    <xf numFmtId="0" fontId="21" fillId="0" borderId="1" xfId="0" applyFont="1" applyBorder="1" applyAlignment="1">
      <alignment horizontal="left" vertical="center" wrapText="1"/>
    </xf>
    <xf numFmtId="0" fontId="0" fillId="2" borderId="1" xfId="0" applyFill="1" applyBorder="1" applyAlignment="1">
      <alignment horizontal="left" wrapText="1"/>
    </xf>
    <xf numFmtId="0" fontId="28" fillId="0" borderId="0" xfId="0" applyFont="1" applyAlignment="1">
      <alignment horizontal="center" vertical="center" wrapText="1"/>
    </xf>
    <xf numFmtId="0" fontId="26" fillId="5"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top" wrapText="1"/>
    </xf>
    <xf numFmtId="0" fontId="0" fillId="0" borderId="1"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37" fillId="0" borderId="4" xfId="0" applyFont="1" applyBorder="1" applyAlignment="1">
      <alignment horizontal="left" wrapText="1"/>
    </xf>
    <xf numFmtId="0" fontId="37" fillId="0" borderId="5" xfId="0" applyFont="1" applyBorder="1" applyAlignment="1">
      <alignment horizontal="left" wrapText="1"/>
    </xf>
    <xf numFmtId="0" fontId="37" fillId="0" borderId="6" xfId="0" applyFont="1" applyBorder="1" applyAlignment="1">
      <alignment horizontal="left" wrapText="1"/>
    </xf>
    <xf numFmtId="0" fontId="37" fillId="0" borderId="7" xfId="0" applyFont="1" applyBorder="1" applyAlignment="1">
      <alignment horizontal="left" wrapText="1"/>
    </xf>
    <xf numFmtId="0" fontId="37" fillId="0" borderId="8" xfId="0" applyFont="1" applyBorder="1" applyAlignment="1">
      <alignment horizontal="left" wrapText="1"/>
    </xf>
    <xf numFmtId="0" fontId="37" fillId="0" borderId="9" xfId="0" applyFont="1" applyBorder="1" applyAlignment="1">
      <alignment horizontal="left" wrapText="1"/>
    </xf>
    <xf numFmtId="0" fontId="27" fillId="7" borderId="1" xfId="0" applyFont="1" applyFill="1" applyBorder="1" applyAlignment="1">
      <alignment horizontal="right"/>
    </xf>
    <xf numFmtId="0" fontId="19" fillId="7" borderId="1" xfId="0" applyFont="1" applyFill="1" applyBorder="1" applyAlignment="1">
      <alignment horizontal="center" wrapText="1"/>
    </xf>
    <xf numFmtId="0" fontId="9" fillId="0" borderId="0" xfId="0" applyFont="1" applyAlignment="1">
      <alignment horizontal="left" wrapText="1"/>
    </xf>
    <xf numFmtId="0" fontId="16" fillId="0" borderId="2" xfId="0" applyFont="1" applyBorder="1" applyAlignment="1">
      <alignment horizontal="right"/>
    </xf>
    <xf numFmtId="0" fontId="16" fillId="0" borderId="10" xfId="0" applyFont="1" applyBorder="1" applyAlignment="1">
      <alignment horizontal="right"/>
    </xf>
    <xf numFmtId="0" fontId="16" fillId="0" borderId="3" xfId="0" applyFont="1" applyBorder="1" applyAlignment="1">
      <alignment horizontal="right"/>
    </xf>
    <xf numFmtId="0" fontId="0" fillId="0" borderId="0" xfId="0" applyAlignment="1">
      <alignment horizontal="center"/>
    </xf>
    <xf numFmtId="0" fontId="19" fillId="0" borderId="1" xfId="0" applyFont="1" applyBorder="1" applyAlignment="1">
      <alignment horizontal="left" vertical="center"/>
    </xf>
    <xf numFmtId="0" fontId="19" fillId="0" borderId="0" xfId="0" applyFont="1" applyFill="1" applyBorder="1" applyAlignment="1">
      <alignment horizontal="center" wrapText="1"/>
    </xf>
    <xf numFmtId="0" fontId="30" fillId="0" borderId="13" xfId="0" applyFont="1" applyFill="1" applyBorder="1" applyAlignment="1">
      <alignment horizontal="left" vertical="center" wrapText="1"/>
    </xf>
    <xf numFmtId="0" fontId="38" fillId="0" borderId="0" xfId="0" applyFont="1" applyAlignment="1">
      <alignment horizontal="center"/>
    </xf>
    <xf numFmtId="0" fontId="26" fillId="5" borderId="1"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8" borderId="11" xfId="0" applyFont="1" applyFill="1" applyBorder="1" applyAlignment="1">
      <alignment horizontal="center"/>
    </xf>
    <xf numFmtId="0" fontId="20" fillId="8" borderId="13" xfId="0" applyFont="1" applyFill="1" applyBorder="1" applyAlignment="1">
      <alignment horizontal="center"/>
    </xf>
    <xf numFmtId="0" fontId="19" fillId="5" borderId="4" xfId="0" applyFont="1" applyFill="1" applyBorder="1" applyAlignment="1">
      <alignment horizontal="left" vertical="center"/>
    </xf>
    <xf numFmtId="0" fontId="19" fillId="5" borderId="5" xfId="0" applyFont="1" applyFill="1" applyBorder="1" applyAlignment="1">
      <alignment horizontal="left" vertical="center"/>
    </xf>
    <xf numFmtId="0" fontId="19" fillId="5" borderId="6" xfId="0" applyFont="1" applyFill="1" applyBorder="1" applyAlignment="1">
      <alignment horizontal="left" vertical="center"/>
    </xf>
    <xf numFmtId="0" fontId="19" fillId="5" borderId="4"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19" fillId="5" borderId="7" xfId="0" applyFont="1" applyFill="1" applyBorder="1" applyAlignment="1" applyProtection="1">
      <alignment horizontal="left" vertical="top" wrapText="1"/>
      <protection locked="0"/>
    </xf>
    <xf numFmtId="0" fontId="19" fillId="5" borderId="8" xfId="0" applyFont="1" applyFill="1" applyBorder="1" applyAlignment="1" applyProtection="1">
      <alignment horizontal="left" vertical="top" wrapText="1"/>
      <protection locked="0"/>
    </xf>
    <xf numFmtId="0" fontId="19" fillId="5" borderId="9" xfId="0" applyFont="1" applyFill="1" applyBorder="1" applyAlignment="1" applyProtection="1">
      <alignment horizontal="left" vertical="top" wrapText="1"/>
      <protection locked="0"/>
    </xf>
    <xf numFmtId="0" fontId="19" fillId="5" borderId="13" xfId="0" applyFont="1" applyFill="1" applyBorder="1" applyAlignment="1">
      <alignment horizontal="left" vertical="top" wrapText="1"/>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19" fillId="0" borderId="13" xfId="0" applyFont="1" applyFill="1" applyBorder="1" applyAlignment="1">
      <alignment horizontal="left" vertical="top" wrapText="1"/>
    </xf>
    <xf numFmtId="0" fontId="19" fillId="2" borderId="13" xfId="0" applyFont="1" applyFill="1" applyBorder="1" applyAlignment="1">
      <alignment horizontal="left" vertical="top" wrapText="1"/>
    </xf>
    <xf numFmtId="0" fontId="0" fillId="0" borderId="1" xfId="0" applyBorder="1" applyAlignment="1" applyProtection="1">
      <alignment horizontal="left" wrapText="1"/>
    </xf>
    <xf numFmtId="0" fontId="8" fillId="5" borderId="2"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3"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20" fillId="0" borderId="4" xfId="0" applyFont="1" applyFill="1" applyBorder="1" applyAlignment="1">
      <alignment wrapText="1"/>
    </xf>
    <xf numFmtId="0" fontId="34" fillId="0" borderId="5" xfId="0" applyFont="1" applyBorder="1" applyAlignment="1">
      <alignment wrapText="1"/>
    </xf>
    <xf numFmtId="0" fontId="34" fillId="0" borderId="6" xfId="0" applyFont="1" applyBorder="1" applyAlignment="1">
      <alignment wrapText="1"/>
    </xf>
  </cellXfs>
  <cellStyles count="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241300</xdr:colOff>
      <xdr:row>4</xdr:row>
      <xdr:rowOff>152400</xdr:rowOff>
    </xdr:from>
    <xdr:ext cx="184666" cy="26161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30300" y="914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69850</xdr:colOff>
      <xdr:row>25</xdr:row>
      <xdr:rowOff>0</xdr:rowOff>
    </xdr:from>
    <xdr:to>
      <xdr:col>9</xdr:col>
      <xdr:colOff>0</xdr:colOff>
      <xdr:row>25</xdr:row>
      <xdr:rowOff>819150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69850" y="9880600"/>
          <a:ext cx="52006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Arial Narrow"/>
              <a:cs typeface="Arial Narrow"/>
            </a:rPr>
            <a:t>Instructions:</a:t>
          </a:r>
          <a:r>
            <a:rPr lang="en-US" sz="1100">
              <a:latin typeface="Arial Narrow"/>
              <a:cs typeface="Arial Narrow"/>
            </a:rPr>
            <a:t> Enter the rating, which describes the employee’s work performance.  Include your written comments as applicable. The scores will automatically add up to the Total and Average Score Section 2A and 2B</a:t>
          </a:r>
        </a:p>
        <a:p>
          <a:r>
            <a:rPr lang="en-US" sz="1200" b="1" u="sng">
              <a:solidFill>
                <a:srgbClr val="0000FF"/>
              </a:solidFill>
              <a:latin typeface="Arial Narrow"/>
              <a:cs typeface="Arial Narrow"/>
            </a:rPr>
            <a:t>RATING</a:t>
          </a:r>
          <a:r>
            <a:rPr lang="en-US" sz="1200" b="1" u="sng" baseline="0">
              <a:solidFill>
                <a:srgbClr val="0000FF"/>
              </a:solidFill>
              <a:latin typeface="Arial Narrow"/>
              <a:cs typeface="Arial Narrow"/>
            </a:rPr>
            <a:t> VALUES</a:t>
          </a:r>
          <a:r>
            <a:rPr lang="en-US" sz="1200" b="1" u="none" baseline="0">
              <a:solidFill>
                <a:srgbClr val="0000FF"/>
              </a:solidFill>
              <a:latin typeface="Arial Narrow"/>
              <a:cs typeface="Arial Narrow"/>
            </a:rPr>
            <a:t>: </a:t>
          </a:r>
          <a:r>
            <a:rPr lang="en-US" sz="1200">
              <a:solidFill>
                <a:srgbClr val="0000FF"/>
              </a:solidFill>
              <a:latin typeface="Arial Narrow"/>
              <a:cs typeface="Arial Narrow"/>
            </a:rPr>
            <a:t>3 = Merit, 2 = Satisfactory, 1 = Needs Improvement, 0 = Unsatisfactory</a:t>
          </a:r>
        </a:p>
      </xdr:txBody>
    </xdr:sp>
    <xdr:clientData/>
  </xdr:twoCellAnchor>
  <xdr:twoCellAnchor>
    <xdr:from>
      <xdr:col>1</xdr:col>
      <xdr:colOff>0</xdr:colOff>
      <xdr:row>15</xdr:row>
      <xdr:rowOff>107950</xdr:rowOff>
    </xdr:from>
    <xdr:to>
      <xdr:col>8</xdr:col>
      <xdr:colOff>450850</xdr:colOff>
      <xdr:row>15</xdr:row>
      <xdr:rowOff>927100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66700" y="4629150"/>
          <a:ext cx="49847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Arial Narrow"/>
              <a:cs typeface="Arial Narrow"/>
            </a:rPr>
            <a:t>Instructions:</a:t>
          </a:r>
          <a:r>
            <a:rPr lang="en-US" sz="1100">
              <a:latin typeface="Arial Narrow"/>
              <a:cs typeface="Arial Narrow"/>
            </a:rPr>
            <a:t> Enter the rating, which describes the employee’s work performance.  Include your written comments as applicable. The scores will automatically add up to the Total and Average Score Section 1.                                                                                                                                    </a:t>
          </a:r>
          <a:r>
            <a:rPr lang="en-US" sz="1200" b="1" u="sng">
              <a:solidFill>
                <a:srgbClr val="0000FF"/>
              </a:solidFill>
              <a:latin typeface="Arial Narrow"/>
              <a:cs typeface="Arial Narrow"/>
            </a:rPr>
            <a:t>Rating</a:t>
          </a:r>
          <a:r>
            <a:rPr lang="en-US" sz="1200" b="1" u="sng" baseline="0">
              <a:solidFill>
                <a:srgbClr val="0000FF"/>
              </a:solidFill>
              <a:latin typeface="Arial Narrow"/>
              <a:cs typeface="Arial Narrow"/>
            </a:rPr>
            <a:t> Value</a:t>
          </a:r>
          <a:r>
            <a:rPr lang="en-US" sz="1200" baseline="0">
              <a:solidFill>
                <a:srgbClr val="0000FF"/>
              </a:solidFill>
              <a:latin typeface="Arial Narrow"/>
              <a:cs typeface="Arial Narrow"/>
            </a:rPr>
            <a:t>:  </a:t>
          </a:r>
          <a:r>
            <a:rPr lang="en-US" sz="1200">
              <a:solidFill>
                <a:srgbClr val="0000FF"/>
              </a:solidFill>
              <a:latin typeface="Arial Narrow"/>
              <a:cs typeface="Arial Narrow"/>
            </a:rPr>
            <a:t>3 = Merit, 2 = Satisfactory, 1 = Needs Improvement, 0 = Unsatisfactory</a:t>
          </a:r>
          <a:endParaRPr lang="en-US" sz="1100">
            <a:solidFill>
              <a:srgbClr val="0000FF"/>
            </a:solidFill>
            <a:latin typeface="Arial Narrow"/>
            <a:cs typeface="Arial Narrow"/>
          </a:endParaRPr>
        </a:p>
        <a:p>
          <a:endParaRPr lang="en-US" sz="1100">
            <a:solidFill>
              <a:srgbClr val="0000FF"/>
            </a:solidFill>
            <a:latin typeface="Arial Narrow"/>
            <a:cs typeface="Arial Narrow"/>
          </a:endParaRPr>
        </a:p>
      </xdr:txBody>
    </xdr:sp>
    <xdr:clientData/>
  </xdr:twoCellAnchor>
  <xdr:twoCellAnchor>
    <xdr:from>
      <xdr:col>0</xdr:col>
      <xdr:colOff>6350</xdr:colOff>
      <xdr:row>39</xdr:row>
      <xdr:rowOff>31750</xdr:rowOff>
    </xdr:from>
    <xdr:to>
      <xdr:col>8</xdr:col>
      <xdr:colOff>450850</xdr:colOff>
      <xdr:row>39</xdr:row>
      <xdr:rowOff>387350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350" y="15894050"/>
          <a:ext cx="527050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200" b="1">
              <a:latin typeface="Arial Narrow"/>
              <a:cs typeface="Arial Narrow"/>
            </a:rPr>
            <a:t>Section 2B - Performance Competencies </a:t>
          </a:r>
          <a:r>
            <a:rPr lang="en-US" sz="1200" b="1" u="sng">
              <a:latin typeface="Arial Narrow"/>
              <a:cs typeface="Arial Narrow"/>
            </a:rPr>
            <a:t>ONLY FOR </a:t>
          </a:r>
          <a:r>
            <a:rPr lang="en-US" sz="1200" b="1">
              <a:latin typeface="Arial Narrow"/>
              <a:cs typeface="Arial Narrow"/>
            </a:rPr>
            <a:t>Exempt Status Supervisor </a:t>
          </a:r>
          <a:endParaRPr lang="en-US" sz="1200" b="0" i="1">
            <a:solidFill>
              <a:srgbClr val="FF0000"/>
            </a:solidFill>
            <a:latin typeface="Arial Narrow"/>
            <a:cs typeface="Arial Narrow"/>
          </a:endParaRPr>
        </a:p>
      </xdr:txBody>
    </xdr:sp>
    <xdr:clientData/>
  </xdr:twoCellAnchor>
  <xdr:twoCellAnchor>
    <xdr:from>
      <xdr:col>0</xdr:col>
      <xdr:colOff>0</xdr:colOff>
      <xdr:row>0</xdr:row>
      <xdr:rowOff>50800</xdr:rowOff>
    </xdr:from>
    <xdr:to>
      <xdr:col>1</xdr:col>
      <xdr:colOff>609600</xdr:colOff>
      <xdr:row>0</xdr:row>
      <xdr:rowOff>424209</xdr:rowOff>
    </xdr:to>
    <xdr:pic>
      <xdr:nvPicPr>
        <xdr:cNvPr id="20" name="Picture 5">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00"/>
          <a:ext cx="876300" cy="37340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xdr:col>
      <xdr:colOff>6350</xdr:colOff>
      <xdr:row>39</xdr:row>
      <xdr:rowOff>31750</xdr:rowOff>
    </xdr:from>
    <xdr:to>
      <xdr:col>16</xdr:col>
      <xdr:colOff>450850</xdr:colOff>
      <xdr:row>39</xdr:row>
      <xdr:rowOff>387350</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350" y="14979650"/>
          <a:ext cx="527050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a:p>
        <a:p>
          <a:r>
            <a:rPr lang="en-US" sz="1200" b="1">
              <a:latin typeface="Arial Narrow"/>
              <a:cs typeface="Arial Narrow"/>
            </a:rPr>
            <a:t> </a:t>
          </a:r>
          <a:endParaRPr lang="en-US" sz="1200" b="0" i="1">
            <a:solidFill>
              <a:srgbClr val="FF0000"/>
            </a:solidFill>
            <a:latin typeface="Arial Narrow"/>
            <a:cs typeface="Arial Narrow"/>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8%20New%20Short%20Form%20Perf%20Evaluation%20(Average)%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 Eval"/>
      <sheetName val="Score"/>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98"/>
  <sheetViews>
    <sheetView showGridLines="0" showRowColHeaders="0" tabSelected="1" zoomScale="148" zoomScaleNormal="148" zoomScalePageLayoutView="125" workbookViewId="0">
      <selection activeCell="C5" sqref="C5:E5"/>
    </sheetView>
  </sheetViews>
  <sheetFormatPr defaultColWidth="11" defaultRowHeight="15.75" x14ac:dyDescent="0.25"/>
  <cols>
    <col min="1" max="1" width="3.5" style="4" customWidth="1"/>
    <col min="2" max="2" width="9.125" customWidth="1"/>
    <col min="3" max="3" width="10.375" customWidth="1"/>
    <col min="4" max="4" width="9.125" customWidth="1"/>
    <col min="5" max="5" width="7.125" customWidth="1"/>
    <col min="6" max="6" width="10" customWidth="1"/>
    <col min="7" max="7" width="3.625" customWidth="1"/>
    <col min="8" max="8" width="10.375" customWidth="1"/>
    <col min="9" max="9" width="6.125" customWidth="1"/>
    <col min="10" max="10" width="8.875" customWidth="1"/>
    <col min="11" max="58" width="0" hidden="1" customWidth="1"/>
  </cols>
  <sheetData>
    <row r="1" spans="1:10" ht="36.950000000000003" customHeight="1" x14ac:dyDescent="0.25">
      <c r="A1" s="53"/>
      <c r="B1" s="53"/>
      <c r="C1" s="155" t="s">
        <v>117</v>
      </c>
      <c r="D1" s="155"/>
      <c r="E1" s="155"/>
      <c r="F1" s="155"/>
      <c r="G1" s="155"/>
      <c r="H1" s="155"/>
      <c r="I1" s="155"/>
      <c r="J1" s="155"/>
    </row>
    <row r="2" spans="1:10" ht="23.1" customHeight="1" x14ac:dyDescent="0.3">
      <c r="A2" s="53"/>
      <c r="B2" s="53"/>
      <c r="C2" s="55" t="s">
        <v>93</v>
      </c>
      <c r="D2" s="55"/>
      <c r="E2" s="55"/>
      <c r="F2" s="55"/>
      <c r="G2" s="55"/>
      <c r="H2" s="55"/>
      <c r="I2" s="55"/>
      <c r="J2" s="55"/>
    </row>
    <row r="3" spans="1:10" ht="33.950000000000003" customHeight="1" x14ac:dyDescent="0.25">
      <c r="A3" s="25" t="s">
        <v>47</v>
      </c>
      <c r="B3" s="25"/>
      <c r="C3" s="54" t="s">
        <v>113</v>
      </c>
      <c r="D3" s="54"/>
      <c r="E3" s="54"/>
      <c r="F3" s="54"/>
      <c r="G3" s="54"/>
      <c r="H3" s="54"/>
      <c r="I3" s="54"/>
      <c r="J3" s="54"/>
    </row>
    <row r="4" spans="1:10" ht="23.1" customHeight="1" x14ac:dyDescent="0.25">
      <c r="B4" s="74" t="s">
        <v>0</v>
      </c>
      <c r="C4" s="74"/>
      <c r="D4" s="74"/>
    </row>
    <row r="5" spans="1:10" ht="27" customHeight="1" x14ac:dyDescent="0.3">
      <c r="A5" s="109" t="s">
        <v>19</v>
      </c>
      <c r="B5" s="78" t="s">
        <v>105</v>
      </c>
      <c r="C5" s="156" t="s">
        <v>106</v>
      </c>
      <c r="D5" s="156"/>
      <c r="E5" s="156"/>
      <c r="F5" s="70" t="s">
        <v>4</v>
      </c>
      <c r="G5" s="71"/>
      <c r="H5" s="77" t="s">
        <v>119</v>
      </c>
      <c r="I5" s="77"/>
      <c r="J5" s="77"/>
    </row>
    <row r="6" spans="1:10" ht="15" customHeight="1" x14ac:dyDescent="0.3">
      <c r="A6" s="109"/>
      <c r="B6" s="79"/>
      <c r="C6" s="157" t="s">
        <v>107</v>
      </c>
      <c r="D6" s="158"/>
      <c r="E6" s="159"/>
      <c r="F6" s="41" t="s">
        <v>98</v>
      </c>
      <c r="G6" s="35" t="s">
        <v>112</v>
      </c>
      <c r="H6" s="75" t="s">
        <v>99</v>
      </c>
      <c r="I6" s="76"/>
      <c r="J6" s="76"/>
    </row>
    <row r="7" spans="1:10" ht="24" customHeight="1" x14ac:dyDescent="0.3">
      <c r="A7" s="19" t="s">
        <v>20</v>
      </c>
      <c r="B7" s="6" t="s">
        <v>1</v>
      </c>
      <c r="C7" s="80"/>
      <c r="D7" s="81"/>
      <c r="E7" s="82"/>
      <c r="F7" s="72" t="s">
        <v>5</v>
      </c>
      <c r="G7" s="72"/>
      <c r="H7" s="184" t="s">
        <v>120</v>
      </c>
      <c r="I7" s="185"/>
      <c r="J7" s="186"/>
    </row>
    <row r="8" spans="1:10" ht="24.95" customHeight="1" x14ac:dyDescent="0.25">
      <c r="A8" s="19" t="s">
        <v>21</v>
      </c>
      <c r="B8" s="26" t="s">
        <v>2</v>
      </c>
      <c r="C8" s="83"/>
      <c r="D8" s="84"/>
      <c r="E8" s="85"/>
      <c r="F8" s="73" t="s">
        <v>3</v>
      </c>
      <c r="G8" s="73"/>
      <c r="H8" s="86"/>
      <c r="I8" s="86"/>
      <c r="J8" s="86"/>
    </row>
    <row r="9" spans="1:10" ht="16.5" x14ac:dyDescent="0.3">
      <c r="B9" s="32"/>
      <c r="C9" s="3"/>
      <c r="D9" s="3"/>
      <c r="E9" s="3"/>
      <c r="F9" s="3"/>
      <c r="G9" s="3"/>
      <c r="H9" s="3"/>
      <c r="I9" s="3"/>
      <c r="J9" s="3"/>
    </row>
    <row r="10" spans="1:10" x14ac:dyDescent="0.25">
      <c r="B10" s="88" t="s">
        <v>6</v>
      </c>
      <c r="C10" s="88"/>
      <c r="D10" s="88"/>
      <c r="E10" s="3"/>
      <c r="F10" s="3"/>
      <c r="G10" s="3"/>
      <c r="H10" s="3"/>
      <c r="I10" s="3"/>
      <c r="J10" s="3"/>
    </row>
    <row r="11" spans="1:10" s="37" customFormat="1" ht="33" customHeight="1" x14ac:dyDescent="0.25">
      <c r="A11" s="109" t="s">
        <v>28</v>
      </c>
      <c r="B11" s="50">
        <v>3</v>
      </c>
      <c r="C11" s="36" t="s">
        <v>7</v>
      </c>
      <c r="D11" s="119" t="s">
        <v>75</v>
      </c>
      <c r="E11" s="119"/>
      <c r="F11" s="119"/>
      <c r="G11" s="119"/>
      <c r="H11" s="119"/>
      <c r="I11" s="119"/>
      <c r="J11" s="119"/>
    </row>
    <row r="12" spans="1:10" s="37" customFormat="1" ht="33" customHeight="1" x14ac:dyDescent="0.25">
      <c r="A12" s="109"/>
      <c r="B12" s="50">
        <v>2</v>
      </c>
      <c r="C12" s="36" t="s">
        <v>8</v>
      </c>
      <c r="D12" s="119" t="s">
        <v>9</v>
      </c>
      <c r="E12" s="119"/>
      <c r="F12" s="119"/>
      <c r="G12" s="119"/>
      <c r="H12" s="119"/>
      <c r="I12" s="119"/>
      <c r="J12" s="119"/>
    </row>
    <row r="13" spans="1:10" s="37" customFormat="1" ht="33" customHeight="1" x14ac:dyDescent="0.25">
      <c r="A13" s="109"/>
      <c r="B13" s="50">
        <v>1</v>
      </c>
      <c r="C13" s="36" t="s">
        <v>10</v>
      </c>
      <c r="D13" s="119" t="s">
        <v>11</v>
      </c>
      <c r="E13" s="119"/>
      <c r="F13" s="119"/>
      <c r="G13" s="119"/>
      <c r="H13" s="119"/>
      <c r="I13" s="119"/>
      <c r="J13" s="119"/>
    </row>
    <row r="14" spans="1:10" s="37" customFormat="1" ht="33" customHeight="1" x14ac:dyDescent="0.25">
      <c r="A14" s="109"/>
      <c r="B14" s="50">
        <v>0</v>
      </c>
      <c r="C14" s="36" t="s">
        <v>12</v>
      </c>
      <c r="D14" s="119" t="s">
        <v>13</v>
      </c>
      <c r="E14" s="119"/>
      <c r="F14" s="119"/>
      <c r="G14" s="119"/>
      <c r="H14" s="119"/>
      <c r="I14" s="119"/>
      <c r="J14" s="119"/>
    </row>
    <row r="15" spans="1:10" ht="14.1" customHeight="1" x14ac:dyDescent="0.3">
      <c r="A15" s="126" t="s">
        <v>14</v>
      </c>
      <c r="B15" s="126"/>
      <c r="C15" s="126"/>
      <c r="D15" s="126"/>
      <c r="E15" s="126"/>
      <c r="F15" s="126"/>
      <c r="G15" s="126"/>
      <c r="H15" s="126"/>
      <c r="I15" s="126"/>
    </row>
    <row r="16" spans="1:10" ht="75.95" customHeight="1" x14ac:dyDescent="0.25">
      <c r="B16" s="121"/>
      <c r="C16" s="122"/>
      <c r="D16" s="122"/>
      <c r="E16" s="122"/>
      <c r="F16" s="122"/>
      <c r="G16" s="122"/>
      <c r="H16" s="122"/>
      <c r="I16" s="123"/>
      <c r="J16" s="8" t="s">
        <v>18</v>
      </c>
    </row>
    <row r="17" spans="1:10" s="37" customFormat="1" ht="33" customHeight="1" x14ac:dyDescent="0.25">
      <c r="A17" s="38" t="s">
        <v>22</v>
      </c>
      <c r="B17" s="56" t="s">
        <v>85</v>
      </c>
      <c r="C17" s="57"/>
      <c r="D17" s="57"/>
      <c r="E17" s="57"/>
      <c r="F17" s="57"/>
      <c r="G17" s="57"/>
      <c r="H17" s="57"/>
      <c r="I17" s="57"/>
      <c r="J17" s="18"/>
    </row>
    <row r="18" spans="1:10" s="37" customFormat="1" ht="33" customHeight="1" x14ac:dyDescent="0.25">
      <c r="A18" s="34" t="s">
        <v>23</v>
      </c>
      <c r="B18" s="56" t="s">
        <v>86</v>
      </c>
      <c r="C18" s="57"/>
      <c r="D18" s="57"/>
      <c r="E18" s="57"/>
      <c r="F18" s="57"/>
      <c r="G18" s="57"/>
      <c r="H18" s="57"/>
      <c r="I18" s="57"/>
      <c r="J18" s="18"/>
    </row>
    <row r="19" spans="1:10" s="37" customFormat="1" ht="33" customHeight="1" x14ac:dyDescent="0.25">
      <c r="A19" s="34" t="s">
        <v>24</v>
      </c>
      <c r="B19" s="56" t="s">
        <v>87</v>
      </c>
      <c r="C19" s="57"/>
      <c r="D19" s="57"/>
      <c r="E19" s="57"/>
      <c r="F19" s="57"/>
      <c r="G19" s="57"/>
      <c r="H19" s="57"/>
      <c r="I19" s="57"/>
      <c r="J19" s="18"/>
    </row>
    <row r="20" spans="1:10" ht="15" customHeight="1" x14ac:dyDescent="0.25">
      <c r="A20" s="20" t="s">
        <v>25</v>
      </c>
      <c r="B20" s="127" t="s">
        <v>103</v>
      </c>
      <c r="C20" s="127"/>
      <c r="D20" s="127"/>
      <c r="E20" s="127"/>
      <c r="F20" s="127"/>
      <c r="G20" s="127"/>
      <c r="H20" s="127"/>
      <c r="I20" s="127"/>
      <c r="J20" s="13">
        <f>SUM(J17:J19)</f>
        <v>0</v>
      </c>
    </row>
    <row r="21" spans="1:10" x14ac:dyDescent="0.25">
      <c r="A21" s="20" t="s">
        <v>26</v>
      </c>
      <c r="B21" s="61" t="s">
        <v>61</v>
      </c>
      <c r="C21" s="62"/>
      <c r="D21" s="62"/>
      <c r="E21" s="62"/>
      <c r="F21" s="62"/>
      <c r="G21" s="62"/>
      <c r="H21" s="62"/>
      <c r="I21" s="63"/>
      <c r="J21" s="24">
        <f>IF(J17&gt;0,AVERAGE(J17:J19),0)</f>
        <v>0</v>
      </c>
    </row>
    <row r="22" spans="1:10" x14ac:dyDescent="0.25">
      <c r="A22" s="42" t="s">
        <v>73</v>
      </c>
      <c r="B22" s="124" t="s">
        <v>56</v>
      </c>
      <c r="C22" s="124"/>
      <c r="D22" s="124"/>
      <c r="E22" s="124"/>
      <c r="F22" s="124"/>
      <c r="G22" s="124"/>
      <c r="H22" s="124"/>
      <c r="I22" s="124"/>
      <c r="J22" s="124"/>
    </row>
    <row r="23" spans="1:10" ht="66.95" customHeight="1" x14ac:dyDescent="0.25">
      <c r="A23" s="44"/>
      <c r="B23" s="135"/>
      <c r="C23" s="135"/>
      <c r="D23" s="135"/>
      <c r="E23" s="135"/>
      <c r="F23" s="135"/>
      <c r="G23" s="135"/>
      <c r="H23" s="135"/>
      <c r="I23" s="135"/>
      <c r="J23" s="135"/>
    </row>
    <row r="24" spans="1:10" s="1" customFormat="1" ht="12.95" customHeight="1" x14ac:dyDescent="0.25">
      <c r="A24" s="5"/>
      <c r="B24" s="2"/>
      <c r="C24" s="2"/>
      <c r="D24" s="2"/>
      <c r="E24" s="2"/>
      <c r="F24" s="2"/>
      <c r="G24" s="2"/>
      <c r="H24" s="2"/>
      <c r="I24" s="2"/>
      <c r="J24" s="2"/>
    </row>
    <row r="25" spans="1:10" ht="18" customHeight="1" x14ac:dyDescent="0.25">
      <c r="B25" s="87" t="s">
        <v>15</v>
      </c>
      <c r="C25" s="87"/>
      <c r="D25" s="87"/>
      <c r="E25" s="87"/>
      <c r="F25" s="87"/>
      <c r="G25" s="87"/>
      <c r="H25" s="87"/>
      <c r="I25" s="87"/>
    </row>
    <row r="26" spans="1:10" ht="87.95" customHeight="1" x14ac:dyDescent="0.25">
      <c r="B26" s="27" t="s">
        <v>16</v>
      </c>
      <c r="C26" s="27"/>
      <c r="D26" s="27"/>
      <c r="E26" s="27"/>
      <c r="F26" s="27"/>
      <c r="G26" s="27"/>
      <c r="H26" s="27"/>
      <c r="I26" s="27"/>
      <c r="J26" s="52" t="s">
        <v>116</v>
      </c>
    </row>
    <row r="27" spans="1:10" ht="33" customHeight="1" x14ac:dyDescent="0.25">
      <c r="A27" s="109" t="s">
        <v>35</v>
      </c>
      <c r="B27" s="57" t="s">
        <v>76</v>
      </c>
      <c r="C27" s="57"/>
      <c r="D27" s="57"/>
      <c r="E27" s="57"/>
      <c r="F27" s="57"/>
      <c r="G27" s="57"/>
      <c r="H27" s="57"/>
      <c r="I27" s="57"/>
      <c r="J27" s="18"/>
    </row>
    <row r="28" spans="1:10" ht="33" customHeight="1" x14ac:dyDescent="0.25">
      <c r="A28" s="109"/>
      <c r="B28" s="57" t="s">
        <v>77</v>
      </c>
      <c r="C28" s="57"/>
      <c r="D28" s="57"/>
      <c r="E28" s="57"/>
      <c r="F28" s="57"/>
      <c r="G28" s="57"/>
      <c r="H28" s="57"/>
      <c r="I28" s="57"/>
      <c r="J28" s="18"/>
    </row>
    <row r="29" spans="1:10" ht="33" customHeight="1" x14ac:dyDescent="0.25">
      <c r="A29" s="109"/>
      <c r="B29" s="57" t="s">
        <v>78</v>
      </c>
      <c r="C29" s="57"/>
      <c r="D29" s="57"/>
      <c r="E29" s="57"/>
      <c r="F29" s="57"/>
      <c r="G29" s="57"/>
      <c r="H29" s="57"/>
      <c r="I29" s="57"/>
      <c r="J29" s="18"/>
    </row>
    <row r="30" spans="1:10" ht="33" customHeight="1" x14ac:dyDescent="0.25">
      <c r="A30" s="109"/>
      <c r="B30" s="57" t="s">
        <v>79</v>
      </c>
      <c r="C30" s="57"/>
      <c r="D30" s="57"/>
      <c r="E30" s="57"/>
      <c r="F30" s="57"/>
      <c r="G30" s="57"/>
      <c r="H30" s="57"/>
      <c r="I30" s="57"/>
      <c r="J30" s="18"/>
    </row>
    <row r="31" spans="1:10" ht="33" customHeight="1" x14ac:dyDescent="0.25">
      <c r="A31" s="109"/>
      <c r="B31" s="57" t="s">
        <v>80</v>
      </c>
      <c r="C31" s="57"/>
      <c r="D31" s="57"/>
      <c r="E31" s="57"/>
      <c r="F31" s="57"/>
      <c r="G31" s="57"/>
      <c r="H31" s="57"/>
      <c r="I31" s="57"/>
      <c r="J31" s="18"/>
    </row>
    <row r="32" spans="1:10" ht="33" customHeight="1" x14ac:dyDescent="0.25">
      <c r="A32" s="109"/>
      <c r="B32" s="57" t="s">
        <v>81</v>
      </c>
      <c r="C32" s="57"/>
      <c r="D32" s="57"/>
      <c r="E32" s="57"/>
      <c r="F32" s="57"/>
      <c r="G32" s="57"/>
      <c r="H32" s="57"/>
      <c r="I32" s="57"/>
      <c r="J32" s="18"/>
    </row>
    <row r="33" spans="1:17" ht="33" customHeight="1" x14ac:dyDescent="0.25">
      <c r="A33" s="109"/>
      <c r="B33" s="57" t="s">
        <v>82</v>
      </c>
      <c r="C33" s="57"/>
      <c r="D33" s="57"/>
      <c r="E33" s="57"/>
      <c r="F33" s="57"/>
      <c r="G33" s="57"/>
      <c r="H33" s="57"/>
      <c r="I33" s="57"/>
      <c r="J33" s="18"/>
    </row>
    <row r="34" spans="1:17" ht="33" customHeight="1" x14ac:dyDescent="0.25">
      <c r="A34" s="109"/>
      <c r="B34" s="57" t="s">
        <v>83</v>
      </c>
      <c r="C34" s="57"/>
      <c r="D34" s="57"/>
      <c r="E34" s="57"/>
      <c r="F34" s="57"/>
      <c r="G34" s="57"/>
      <c r="H34" s="57"/>
      <c r="I34" s="57"/>
      <c r="J34" s="18"/>
    </row>
    <row r="35" spans="1:17" ht="33" customHeight="1" x14ac:dyDescent="0.25">
      <c r="A35" s="109"/>
      <c r="B35" s="57" t="s">
        <v>88</v>
      </c>
      <c r="C35" s="57"/>
      <c r="D35" s="57"/>
      <c r="E35" s="57"/>
      <c r="F35" s="57"/>
      <c r="G35" s="57"/>
      <c r="H35" s="57"/>
      <c r="I35" s="57"/>
      <c r="J35" s="18"/>
    </row>
    <row r="36" spans="1:17" ht="33" customHeight="1" x14ac:dyDescent="0.25">
      <c r="A36" s="109"/>
      <c r="B36" s="57" t="s">
        <v>84</v>
      </c>
      <c r="C36" s="57"/>
      <c r="D36" s="57"/>
      <c r="E36" s="57"/>
      <c r="F36" s="57"/>
      <c r="G36" s="57"/>
      <c r="H36" s="57"/>
      <c r="I36" s="57"/>
      <c r="J36" s="39"/>
    </row>
    <row r="37" spans="1:17" x14ac:dyDescent="0.25">
      <c r="A37" s="20" t="s">
        <v>62</v>
      </c>
      <c r="B37" s="98" t="s">
        <v>65</v>
      </c>
      <c r="C37" s="98"/>
      <c r="D37" s="98"/>
      <c r="E37" s="98"/>
      <c r="F37" s="98"/>
      <c r="G37" s="98"/>
      <c r="H37" s="98"/>
      <c r="I37" s="98"/>
      <c r="J37" s="40">
        <f>SUM(J27:J36)</f>
        <v>0</v>
      </c>
    </row>
    <row r="38" spans="1:17" x14ac:dyDescent="0.25">
      <c r="A38" s="20" t="s">
        <v>63</v>
      </c>
      <c r="B38" s="64" t="s">
        <v>64</v>
      </c>
      <c r="C38" s="65"/>
      <c r="D38" s="65"/>
      <c r="E38" s="65"/>
      <c r="F38" s="65"/>
      <c r="G38" s="65"/>
      <c r="H38" s="65"/>
      <c r="I38" s="66"/>
      <c r="J38" s="15">
        <f>IF(J27&gt;0,AVERAGE(J27:J36),0)</f>
        <v>0</v>
      </c>
    </row>
    <row r="39" spans="1:17" ht="3" customHeight="1" x14ac:dyDescent="0.25">
      <c r="B39" s="151"/>
      <c r="C39" s="151"/>
      <c r="D39" s="151"/>
      <c r="E39" s="151"/>
      <c r="F39" s="151"/>
      <c r="G39" s="151"/>
      <c r="H39" s="151"/>
      <c r="I39" s="151"/>
    </row>
    <row r="40" spans="1:17" ht="68.099999999999994" customHeight="1" x14ac:dyDescent="0.25">
      <c r="B40" s="100" t="s">
        <v>18</v>
      </c>
      <c r="C40" s="100"/>
      <c r="D40" s="100"/>
      <c r="E40" s="100"/>
      <c r="F40" s="100"/>
      <c r="G40" s="100"/>
      <c r="H40" s="100"/>
      <c r="I40" s="100"/>
      <c r="J40" s="118"/>
      <c r="K40" s="118"/>
      <c r="L40" s="118"/>
      <c r="M40" s="118"/>
      <c r="N40" s="118"/>
      <c r="O40" s="118"/>
      <c r="P40" s="118"/>
      <c r="Q40" s="118"/>
    </row>
    <row r="41" spans="1:17" ht="32.1" customHeight="1" x14ac:dyDescent="0.3">
      <c r="A41" s="109" t="s">
        <v>43</v>
      </c>
      <c r="B41" s="99" t="s">
        <v>89</v>
      </c>
      <c r="C41" s="99"/>
      <c r="D41" s="99"/>
      <c r="E41" s="99"/>
      <c r="F41" s="99"/>
      <c r="G41" s="99"/>
      <c r="H41" s="99"/>
      <c r="I41" s="99"/>
      <c r="J41" s="18"/>
    </row>
    <row r="42" spans="1:17" ht="33.950000000000003" customHeight="1" x14ac:dyDescent="0.3">
      <c r="A42" s="109"/>
      <c r="B42" s="99" t="s">
        <v>90</v>
      </c>
      <c r="C42" s="99"/>
      <c r="D42" s="99"/>
      <c r="E42" s="99"/>
      <c r="F42" s="99"/>
      <c r="G42" s="99"/>
      <c r="H42" s="99"/>
      <c r="I42" s="99"/>
      <c r="J42" s="18"/>
    </row>
    <row r="43" spans="1:17" ht="30" customHeight="1" x14ac:dyDescent="0.3">
      <c r="A43" s="109"/>
      <c r="B43" s="147" t="s">
        <v>91</v>
      </c>
      <c r="C43" s="147"/>
      <c r="D43" s="147"/>
      <c r="E43" s="147"/>
      <c r="F43" s="147"/>
      <c r="G43" s="147"/>
      <c r="H43" s="147"/>
      <c r="I43" s="147"/>
      <c r="J43" s="18"/>
    </row>
    <row r="44" spans="1:17" x14ac:dyDescent="0.25">
      <c r="A44" s="20" t="s">
        <v>44</v>
      </c>
      <c r="B44" s="148" t="s">
        <v>67</v>
      </c>
      <c r="C44" s="149"/>
      <c r="D44" s="149"/>
      <c r="E44" s="149"/>
      <c r="F44" s="149"/>
      <c r="G44" s="149"/>
      <c r="H44" s="149"/>
      <c r="I44" s="150"/>
      <c r="J44" s="14">
        <f>SUM(J41:J43)</f>
        <v>0</v>
      </c>
    </row>
    <row r="45" spans="1:17" ht="15" customHeight="1" x14ac:dyDescent="0.25">
      <c r="A45" s="21" t="s">
        <v>45</v>
      </c>
      <c r="B45" s="67" t="s">
        <v>66</v>
      </c>
      <c r="C45" s="68"/>
      <c r="D45" s="68"/>
      <c r="E45" s="68"/>
      <c r="F45" s="68"/>
      <c r="G45" s="68"/>
      <c r="H45" s="68"/>
      <c r="I45" s="69"/>
      <c r="J45" s="15">
        <f>IF(J41&gt;0,AVERAGE(J41:J43),0)</f>
        <v>0</v>
      </c>
    </row>
    <row r="46" spans="1:17" ht="15" customHeight="1" x14ac:dyDescent="0.25">
      <c r="A46" s="42" t="s">
        <v>74</v>
      </c>
      <c r="B46" s="125" t="s">
        <v>57</v>
      </c>
      <c r="C46" s="125"/>
      <c r="D46" s="125"/>
      <c r="E46" s="125"/>
      <c r="F46" s="125"/>
      <c r="G46" s="125"/>
      <c r="H46" s="125"/>
      <c r="I46" s="125"/>
      <c r="J46" s="125"/>
    </row>
    <row r="47" spans="1:17" ht="30" customHeight="1" x14ac:dyDescent="0.25">
      <c r="A47" s="45"/>
      <c r="B47" s="60"/>
      <c r="C47" s="60"/>
      <c r="D47" s="60"/>
      <c r="E47" s="60"/>
      <c r="F47" s="60"/>
      <c r="G47" s="60"/>
      <c r="H47" s="60"/>
      <c r="I47" s="60"/>
      <c r="J47" s="60"/>
    </row>
    <row r="48" spans="1:17" x14ac:dyDescent="0.25">
      <c r="A48" s="120"/>
      <c r="B48" s="120"/>
      <c r="C48" s="7"/>
      <c r="D48" s="7"/>
      <c r="E48" s="7"/>
      <c r="F48" s="7"/>
      <c r="G48" s="7"/>
      <c r="H48" s="7"/>
      <c r="I48" s="7"/>
      <c r="J48" s="7"/>
    </row>
    <row r="49" spans="1:10" x14ac:dyDescent="0.25">
      <c r="A49" s="53"/>
      <c r="B49" s="53"/>
    </row>
    <row r="50" spans="1:10" ht="18.75" x14ac:dyDescent="0.3">
      <c r="B50" s="110" t="s">
        <v>17</v>
      </c>
      <c r="C50" s="110"/>
      <c r="D50" s="110"/>
      <c r="E50" s="110"/>
      <c r="F50" s="110"/>
      <c r="G50" s="110"/>
      <c r="H50" s="110"/>
      <c r="I50" s="110"/>
    </row>
    <row r="51" spans="1:10" ht="15" customHeight="1" x14ac:dyDescent="0.25">
      <c r="A51" s="46" t="s">
        <v>30</v>
      </c>
      <c r="B51" s="111" t="s">
        <v>58</v>
      </c>
      <c r="C51" s="112"/>
      <c r="D51" s="112"/>
      <c r="E51" s="112"/>
      <c r="F51" s="112"/>
      <c r="G51" s="112"/>
      <c r="H51" s="112"/>
      <c r="I51" s="112"/>
      <c r="J51" s="112"/>
    </row>
    <row r="52" spans="1:10" ht="105.95" customHeight="1" x14ac:dyDescent="0.25">
      <c r="A52" s="43"/>
      <c r="B52" s="60"/>
      <c r="C52" s="60"/>
      <c r="D52" s="60"/>
      <c r="E52" s="60"/>
      <c r="F52" s="60"/>
      <c r="G52" s="60"/>
      <c r="H52" s="60"/>
      <c r="I52" s="60"/>
      <c r="J52" s="60"/>
    </row>
    <row r="53" spans="1:10" ht="15" customHeight="1" x14ac:dyDescent="0.25">
      <c r="A53" s="48" t="s">
        <v>31</v>
      </c>
      <c r="B53" s="113" t="s">
        <v>59</v>
      </c>
      <c r="C53" s="114"/>
      <c r="D53" s="114"/>
      <c r="E53" s="114"/>
      <c r="F53" s="114"/>
      <c r="G53" s="114"/>
      <c r="H53" s="114"/>
      <c r="I53" s="114"/>
      <c r="J53" s="114"/>
    </row>
    <row r="54" spans="1:10" ht="105.95" customHeight="1" x14ac:dyDescent="0.25">
      <c r="A54" s="43"/>
      <c r="B54" s="60"/>
      <c r="C54" s="60"/>
      <c r="D54" s="60"/>
      <c r="E54" s="60"/>
      <c r="F54" s="60"/>
      <c r="G54" s="60"/>
      <c r="H54" s="60"/>
      <c r="I54" s="60"/>
      <c r="J54" s="60"/>
    </row>
    <row r="55" spans="1:10" ht="33" customHeight="1" x14ac:dyDescent="0.25">
      <c r="A55" s="47" t="s">
        <v>46</v>
      </c>
      <c r="B55" s="58" t="s">
        <v>60</v>
      </c>
      <c r="C55" s="58"/>
      <c r="D55" s="58"/>
      <c r="E55" s="58"/>
      <c r="F55" s="58"/>
      <c r="G55" s="58"/>
      <c r="H55" s="58"/>
      <c r="I55" s="58"/>
      <c r="J55" s="59"/>
    </row>
    <row r="56" spans="1:10" ht="105.95" customHeight="1" x14ac:dyDescent="0.25">
      <c r="A56" s="43"/>
      <c r="B56" s="60"/>
      <c r="C56" s="60"/>
      <c r="D56" s="60"/>
      <c r="E56" s="60"/>
      <c r="F56" s="60"/>
      <c r="G56" s="60"/>
      <c r="H56" s="60"/>
      <c r="I56" s="60"/>
      <c r="J56" s="60"/>
    </row>
    <row r="58" spans="1:10" x14ac:dyDescent="0.25">
      <c r="A58" s="106" t="s">
        <v>32</v>
      </c>
      <c r="B58" s="136" t="s">
        <v>55</v>
      </c>
      <c r="C58" s="136"/>
      <c r="D58" s="136"/>
      <c r="E58" s="136"/>
      <c r="F58" s="136"/>
      <c r="G58" s="136"/>
      <c r="H58" s="136"/>
      <c r="I58" s="136"/>
      <c r="J58" s="136"/>
    </row>
    <row r="59" spans="1:10" x14ac:dyDescent="0.25">
      <c r="A59" s="107"/>
      <c r="B59" s="136"/>
      <c r="C59" s="136"/>
      <c r="D59" s="136"/>
      <c r="E59" s="136"/>
      <c r="F59" s="136"/>
      <c r="G59" s="136"/>
      <c r="H59" s="136"/>
      <c r="I59" s="136"/>
      <c r="J59" s="136"/>
    </row>
    <row r="60" spans="1:10" x14ac:dyDescent="0.25">
      <c r="A60" s="107"/>
      <c r="B60" s="136"/>
      <c r="C60" s="136"/>
      <c r="D60" s="136"/>
      <c r="E60" s="136"/>
      <c r="F60" s="136"/>
      <c r="G60" s="136"/>
      <c r="H60" s="136"/>
      <c r="I60" s="136"/>
      <c r="J60" s="136"/>
    </row>
    <row r="61" spans="1:10" x14ac:dyDescent="0.25">
      <c r="A61" s="108"/>
      <c r="B61" s="136"/>
      <c r="C61" s="136"/>
      <c r="D61" s="136"/>
      <c r="E61" s="136"/>
      <c r="F61" s="136"/>
      <c r="G61" s="136"/>
      <c r="H61" s="136"/>
      <c r="I61" s="136"/>
      <c r="J61" s="136"/>
    </row>
    <row r="62" spans="1:10" x14ac:dyDescent="0.25">
      <c r="A62" s="22"/>
    </row>
    <row r="63" spans="1:10" ht="33" customHeight="1" x14ac:dyDescent="0.25">
      <c r="A63" s="34" t="s">
        <v>33</v>
      </c>
      <c r="B63" s="51" t="s">
        <v>111</v>
      </c>
      <c r="C63" s="133" t="s">
        <v>102</v>
      </c>
      <c r="D63" s="133"/>
      <c r="E63" s="133"/>
      <c r="F63" s="133"/>
      <c r="G63" s="133"/>
      <c r="H63" s="133"/>
      <c r="I63" s="133"/>
      <c r="J63" s="133"/>
    </row>
    <row r="64" spans="1:10" x14ac:dyDescent="0.25">
      <c r="A64" s="22"/>
    </row>
    <row r="65" spans="1:10" ht="30" customHeight="1" x14ac:dyDescent="0.25">
      <c r="A65" s="106" t="s">
        <v>34</v>
      </c>
      <c r="B65" s="183" t="s">
        <v>27</v>
      </c>
      <c r="C65" s="183"/>
      <c r="D65" s="183"/>
      <c r="E65" s="183"/>
      <c r="F65" s="183"/>
      <c r="G65" s="183"/>
      <c r="H65" s="183"/>
      <c r="I65" s="183"/>
      <c r="J65" s="183"/>
    </row>
    <row r="66" spans="1:10" ht="15.95" customHeight="1" x14ac:dyDescent="0.25">
      <c r="A66" s="107"/>
      <c r="B66" s="89" t="s">
        <v>36</v>
      </c>
      <c r="C66" s="90"/>
      <c r="D66" s="91"/>
      <c r="E66" s="92" t="s">
        <v>37</v>
      </c>
      <c r="F66" s="93"/>
      <c r="G66" s="93"/>
      <c r="H66" s="93"/>
      <c r="I66" s="93"/>
      <c r="J66" s="94"/>
    </row>
    <row r="67" spans="1:10" ht="23.1" customHeight="1" x14ac:dyDescent="0.25">
      <c r="A67" s="108"/>
      <c r="B67" s="95"/>
      <c r="C67" s="96"/>
      <c r="D67" s="97"/>
      <c r="E67" s="182"/>
      <c r="F67" s="182"/>
      <c r="G67" s="182"/>
      <c r="H67" s="182"/>
      <c r="I67" s="182"/>
      <c r="J67" s="182"/>
    </row>
    <row r="68" spans="1:10" x14ac:dyDescent="0.25">
      <c r="B68" s="104" t="s">
        <v>29</v>
      </c>
      <c r="C68" s="105"/>
      <c r="D68" s="105"/>
      <c r="E68" s="105"/>
      <c r="F68" s="105"/>
      <c r="G68" s="105"/>
      <c r="H68" s="105"/>
      <c r="I68" s="105"/>
      <c r="J68" s="105"/>
    </row>
    <row r="69" spans="1:10" x14ac:dyDescent="0.25">
      <c r="A69" s="53" t="s">
        <v>47</v>
      </c>
      <c r="B69" s="53"/>
    </row>
    <row r="72" spans="1:10" x14ac:dyDescent="0.25">
      <c r="B72" s="115" t="s">
        <v>71</v>
      </c>
      <c r="C72" s="116"/>
      <c r="D72" s="116"/>
      <c r="E72" s="116"/>
      <c r="F72" s="116"/>
      <c r="G72" s="116" t="str">
        <f>IF(G6=0," ",IF(G6="Y",VLOOKUP(Hidden!D3,Hidden!E1:F4,2,0),VLOOKUP(Hidden!D4,Hidden!E1:F4,2,0)))</f>
        <v>Unsatisfactory</v>
      </c>
      <c r="H72" s="116"/>
      <c r="I72" s="116"/>
      <c r="J72" s="117"/>
    </row>
    <row r="73" spans="1:10" x14ac:dyDescent="0.25">
      <c r="A73" s="102" t="s">
        <v>47</v>
      </c>
      <c r="B73" s="139" t="s">
        <v>72</v>
      </c>
      <c r="C73" s="140"/>
      <c r="D73" s="140"/>
      <c r="E73" s="140"/>
      <c r="F73" s="140"/>
      <c r="G73" s="140"/>
      <c r="H73" s="140"/>
      <c r="I73" s="140"/>
      <c r="J73" s="141"/>
    </row>
    <row r="74" spans="1:10" x14ac:dyDescent="0.25">
      <c r="A74" s="103"/>
      <c r="B74" s="142"/>
      <c r="C74" s="143"/>
      <c r="D74" s="143"/>
      <c r="E74" s="143"/>
      <c r="F74" s="143"/>
      <c r="G74" s="143"/>
      <c r="H74" s="143"/>
      <c r="I74" s="143"/>
      <c r="J74" s="144"/>
    </row>
    <row r="75" spans="1:10" x14ac:dyDescent="0.25">
      <c r="A75" s="19" t="s">
        <v>68</v>
      </c>
      <c r="B75" s="145" t="s">
        <v>92</v>
      </c>
      <c r="C75" s="145"/>
      <c r="D75" s="145"/>
      <c r="E75" s="145"/>
      <c r="F75" s="145"/>
      <c r="G75" s="145"/>
      <c r="H75" s="145"/>
      <c r="I75" s="145"/>
      <c r="J75" s="17">
        <f>IF(G6="Y",IF(Hidden!B17&lt;0,0,(AVERAGE(J17:J19)+AVERAGE(J27:J36)+AVERAGE(J41:J43))/3)," ")</f>
        <v>0</v>
      </c>
    </row>
    <row r="76" spans="1:10" x14ac:dyDescent="0.25">
      <c r="A76" s="19" t="s">
        <v>69</v>
      </c>
      <c r="B76" s="101" t="s">
        <v>114</v>
      </c>
      <c r="C76" s="101"/>
      <c r="D76" s="101"/>
      <c r="E76" s="101"/>
      <c r="F76" s="101"/>
      <c r="G76" s="101"/>
      <c r="H76" s="101"/>
      <c r="I76" s="101"/>
      <c r="J76" s="16" t="str">
        <f>IF(G6="N",IF(Hidden!C17&lt;0,0,(AVERAGE(J17:J19)+AVERAGE(J27:J36))/2)," ")</f>
        <v xml:space="preserve"> </v>
      </c>
    </row>
    <row r="77" spans="1:10" ht="48.95" customHeight="1" x14ac:dyDescent="0.25">
      <c r="B77" s="154" t="s">
        <v>70</v>
      </c>
      <c r="C77" s="154"/>
      <c r="D77" s="154"/>
      <c r="E77" s="146" t="s">
        <v>110</v>
      </c>
      <c r="F77" s="146"/>
      <c r="G77" s="153"/>
      <c r="H77" s="153"/>
    </row>
    <row r="78" spans="1:10" x14ac:dyDescent="0.25">
      <c r="A78" s="23" t="s">
        <v>48</v>
      </c>
      <c r="B78" s="137" t="s">
        <v>7</v>
      </c>
      <c r="C78" s="137"/>
      <c r="D78" s="137"/>
      <c r="E78" s="128" t="s">
        <v>95</v>
      </c>
      <c r="F78" s="128"/>
      <c r="G78" s="129"/>
      <c r="H78" s="129"/>
    </row>
    <row r="79" spans="1:10" x14ac:dyDescent="0.25">
      <c r="A79" s="23" t="s">
        <v>49</v>
      </c>
      <c r="B79" s="137" t="s">
        <v>8</v>
      </c>
      <c r="C79" s="137"/>
      <c r="D79" s="137"/>
      <c r="E79" s="128" t="s">
        <v>94</v>
      </c>
      <c r="F79" s="128"/>
      <c r="G79" s="129"/>
      <c r="H79" s="129"/>
    </row>
    <row r="80" spans="1:10" x14ac:dyDescent="0.25">
      <c r="A80" s="23" t="s">
        <v>50</v>
      </c>
      <c r="B80" s="137" t="s">
        <v>10</v>
      </c>
      <c r="C80" s="137"/>
      <c r="D80" s="137"/>
      <c r="E80" s="128" t="s">
        <v>96</v>
      </c>
      <c r="F80" s="128"/>
      <c r="G80" s="129"/>
      <c r="H80" s="129"/>
    </row>
    <row r="81" spans="1:15" x14ac:dyDescent="0.25">
      <c r="A81" s="23" t="s">
        <v>51</v>
      </c>
      <c r="B81" s="138" t="s">
        <v>12</v>
      </c>
      <c r="C81" s="138"/>
      <c r="D81" s="138"/>
      <c r="E81" s="130" t="s">
        <v>97</v>
      </c>
      <c r="F81" s="130"/>
      <c r="G81" s="129"/>
      <c r="H81" s="129"/>
    </row>
    <row r="82" spans="1:15" ht="33" customHeight="1" x14ac:dyDescent="0.25">
      <c r="A82" s="49" t="s">
        <v>104</v>
      </c>
      <c r="B82" s="190" t="s">
        <v>115</v>
      </c>
      <c r="C82" s="191"/>
      <c r="D82" s="191"/>
      <c r="E82" s="191"/>
      <c r="F82" s="191"/>
      <c r="G82" s="191"/>
      <c r="H82" s="191"/>
      <c r="I82" s="191"/>
      <c r="J82" s="192"/>
    </row>
    <row r="83" spans="1:15" ht="80.099999999999994" customHeight="1" x14ac:dyDescent="0.25">
      <c r="A83" s="34"/>
      <c r="B83" s="60"/>
      <c r="C83" s="60"/>
      <c r="D83" s="60"/>
      <c r="E83" s="60"/>
      <c r="F83" s="60"/>
      <c r="G83" s="60"/>
      <c r="H83" s="60"/>
      <c r="I83" s="60"/>
      <c r="J83" s="60"/>
      <c r="K83" s="11"/>
      <c r="L83" s="11"/>
      <c r="M83" s="11"/>
      <c r="N83" s="11"/>
      <c r="O83" s="12"/>
    </row>
    <row r="84" spans="1:15" x14ac:dyDescent="0.25">
      <c r="B84" s="9"/>
    </row>
    <row r="85" spans="1:15" x14ac:dyDescent="0.25">
      <c r="B85" s="131" t="s">
        <v>52</v>
      </c>
      <c r="C85" s="131"/>
      <c r="D85" s="131"/>
      <c r="E85" s="131"/>
      <c r="F85" s="131"/>
      <c r="G85" s="131"/>
      <c r="H85" s="131"/>
    </row>
    <row r="86" spans="1:15" ht="33" customHeight="1" x14ac:dyDescent="0.25">
      <c r="A86" s="20" t="s">
        <v>38</v>
      </c>
      <c r="B86" s="132" t="s">
        <v>101</v>
      </c>
      <c r="C86" s="132"/>
      <c r="D86" s="132"/>
      <c r="E86" s="132"/>
      <c r="F86" s="132"/>
      <c r="G86" s="132"/>
      <c r="H86" s="132"/>
      <c r="I86" s="132"/>
      <c r="J86" s="132"/>
    </row>
    <row r="87" spans="1:15" ht="15.95" customHeight="1" x14ac:dyDescent="0.25">
      <c r="A87" s="160" t="s">
        <v>39</v>
      </c>
      <c r="B87" s="162" t="s">
        <v>36</v>
      </c>
      <c r="C87" s="163"/>
      <c r="D87" s="164"/>
      <c r="E87" s="165" t="s">
        <v>37</v>
      </c>
      <c r="F87" s="166"/>
      <c r="G87" s="166"/>
      <c r="H87" s="166"/>
      <c r="I87" s="166"/>
      <c r="J87" s="167"/>
    </row>
    <row r="88" spans="1:15" ht="23.1" customHeight="1" x14ac:dyDescent="0.25">
      <c r="A88" s="161"/>
      <c r="B88" s="168"/>
      <c r="C88" s="169"/>
      <c r="D88" s="170"/>
      <c r="E88" s="171"/>
      <c r="F88" s="171"/>
      <c r="G88" s="171"/>
      <c r="H88" s="171"/>
      <c r="I88" s="171"/>
      <c r="J88" s="171"/>
    </row>
    <row r="89" spans="1:15" x14ac:dyDescent="0.25">
      <c r="A89" s="22"/>
      <c r="B89" s="10"/>
    </row>
    <row r="90" spans="1:15" ht="30" customHeight="1" x14ac:dyDescent="0.3">
      <c r="A90" s="20" t="s">
        <v>40</v>
      </c>
      <c r="B90" s="99" t="s">
        <v>108</v>
      </c>
      <c r="C90" s="99"/>
      <c r="D90" s="99"/>
      <c r="E90" s="99"/>
      <c r="F90" s="99"/>
      <c r="G90" s="99"/>
      <c r="H90" s="99"/>
      <c r="I90" s="99"/>
      <c r="J90" s="99"/>
    </row>
    <row r="91" spans="1:15" ht="33" customHeight="1" x14ac:dyDescent="0.25">
      <c r="A91" s="20" t="s">
        <v>41</v>
      </c>
      <c r="B91" s="33" t="s">
        <v>111</v>
      </c>
      <c r="C91" s="187" t="s">
        <v>100</v>
      </c>
      <c r="D91" s="188"/>
      <c r="E91" s="188"/>
      <c r="F91" s="188"/>
      <c r="G91" s="188"/>
      <c r="H91" s="188"/>
      <c r="I91" s="188"/>
      <c r="J91" s="189"/>
    </row>
    <row r="92" spans="1:15" ht="15.95" customHeight="1" x14ac:dyDescent="0.25">
      <c r="A92" s="160" t="s">
        <v>42</v>
      </c>
      <c r="B92" s="162" t="s">
        <v>36</v>
      </c>
      <c r="C92" s="163"/>
      <c r="D92" s="164"/>
      <c r="E92" s="165" t="s">
        <v>37</v>
      </c>
      <c r="F92" s="166"/>
      <c r="G92" s="166"/>
      <c r="H92" s="166"/>
      <c r="I92" s="166"/>
      <c r="J92" s="167"/>
    </row>
    <row r="93" spans="1:15" ht="23.1" customHeight="1" x14ac:dyDescent="0.25">
      <c r="A93" s="161"/>
      <c r="B93" s="168"/>
      <c r="C93" s="169"/>
      <c r="D93" s="170"/>
      <c r="E93" s="171"/>
      <c r="F93" s="171"/>
      <c r="G93" s="171"/>
      <c r="H93" s="171"/>
      <c r="I93" s="171"/>
      <c r="J93" s="171"/>
    </row>
    <row r="94" spans="1:15" x14ac:dyDescent="0.25">
      <c r="A94" s="20" t="s">
        <v>53</v>
      </c>
      <c r="B94" s="152" t="s">
        <v>109</v>
      </c>
      <c r="C94" s="152"/>
      <c r="D94" s="152"/>
      <c r="E94" s="152"/>
      <c r="F94" s="152"/>
      <c r="G94" s="152"/>
      <c r="H94" s="152"/>
      <c r="I94" s="152"/>
      <c r="J94" s="152"/>
    </row>
    <row r="95" spans="1:15" ht="15.95" customHeight="1" x14ac:dyDescent="0.25">
      <c r="A95" s="160" t="s">
        <v>54</v>
      </c>
      <c r="B95" s="172" t="s">
        <v>36</v>
      </c>
      <c r="C95" s="173"/>
      <c r="D95" s="174"/>
      <c r="E95" s="175" t="s">
        <v>37</v>
      </c>
      <c r="F95" s="176"/>
      <c r="G95" s="176"/>
      <c r="H95" s="176"/>
      <c r="I95" s="176"/>
      <c r="J95" s="177"/>
    </row>
    <row r="96" spans="1:15" ht="23.1" customHeight="1" x14ac:dyDescent="0.25">
      <c r="A96" s="161"/>
      <c r="B96" s="178"/>
      <c r="C96" s="179"/>
      <c r="D96" s="180"/>
      <c r="E96" s="181"/>
      <c r="F96" s="181"/>
      <c r="G96" s="181"/>
      <c r="H96" s="181"/>
      <c r="I96" s="181"/>
      <c r="J96" s="181"/>
    </row>
    <row r="97" spans="1:10" x14ac:dyDescent="0.25">
      <c r="A97" s="134" t="s">
        <v>118</v>
      </c>
      <c r="B97" s="134"/>
      <c r="C97" s="134"/>
      <c r="D97" s="134"/>
      <c r="E97" s="134"/>
      <c r="F97" s="134"/>
      <c r="G97" s="134"/>
      <c r="H97" s="134"/>
      <c r="I97" s="134"/>
      <c r="J97" s="134"/>
    </row>
    <row r="98" spans="1:10" x14ac:dyDescent="0.25">
      <c r="A98" s="134"/>
      <c r="B98" s="134"/>
      <c r="C98" s="134"/>
      <c r="D98" s="134"/>
      <c r="E98" s="134"/>
      <c r="F98" s="134"/>
      <c r="G98" s="134"/>
      <c r="H98" s="134"/>
      <c r="I98" s="134"/>
      <c r="J98" s="134"/>
    </row>
  </sheetData>
  <sheetProtection sheet="1" objects="1" scenarios="1"/>
  <mergeCells count="122">
    <mergeCell ref="C1:J1"/>
    <mergeCell ref="C5:E5"/>
    <mergeCell ref="C6:E6"/>
    <mergeCell ref="A92:A93"/>
    <mergeCell ref="B92:D92"/>
    <mergeCell ref="E92:J92"/>
    <mergeCell ref="B93:D93"/>
    <mergeCell ref="E93:J93"/>
    <mergeCell ref="A95:A96"/>
    <mergeCell ref="B95:D95"/>
    <mergeCell ref="E95:J95"/>
    <mergeCell ref="B96:D96"/>
    <mergeCell ref="E96:J96"/>
    <mergeCell ref="E67:J67"/>
    <mergeCell ref="A65:A67"/>
    <mergeCell ref="B65:J65"/>
    <mergeCell ref="A87:A88"/>
    <mergeCell ref="B87:D87"/>
    <mergeCell ref="E87:J87"/>
    <mergeCell ref="B88:D88"/>
    <mergeCell ref="E88:J88"/>
    <mergeCell ref="H7:J7"/>
    <mergeCell ref="C91:J91"/>
    <mergeCell ref="B82:J82"/>
    <mergeCell ref="C63:J63"/>
    <mergeCell ref="A97:J98"/>
    <mergeCell ref="A5:A6"/>
    <mergeCell ref="B23:J23"/>
    <mergeCell ref="B58:J61"/>
    <mergeCell ref="B80:D80"/>
    <mergeCell ref="B81:D81"/>
    <mergeCell ref="B79:D79"/>
    <mergeCell ref="B73:J74"/>
    <mergeCell ref="B75:I75"/>
    <mergeCell ref="E77:F77"/>
    <mergeCell ref="B42:I42"/>
    <mergeCell ref="B43:I43"/>
    <mergeCell ref="B44:I44"/>
    <mergeCell ref="B34:I34"/>
    <mergeCell ref="B39:I39"/>
    <mergeCell ref="B33:I33"/>
    <mergeCell ref="B94:J94"/>
    <mergeCell ref="E78:F78"/>
    <mergeCell ref="G77:H77"/>
    <mergeCell ref="G78:H78"/>
    <mergeCell ref="B77:D77"/>
    <mergeCell ref="B78:D78"/>
    <mergeCell ref="G79:H79"/>
    <mergeCell ref="E80:F80"/>
    <mergeCell ref="G80:H80"/>
    <mergeCell ref="E81:F81"/>
    <mergeCell ref="E79:F79"/>
    <mergeCell ref="G81:H81"/>
    <mergeCell ref="B85:H85"/>
    <mergeCell ref="B90:J90"/>
    <mergeCell ref="B86:J86"/>
    <mergeCell ref="B83:J83"/>
    <mergeCell ref="D11:J11"/>
    <mergeCell ref="D12:J12"/>
    <mergeCell ref="D13:J13"/>
    <mergeCell ref="A48:B48"/>
    <mergeCell ref="A11:A14"/>
    <mergeCell ref="D14:J14"/>
    <mergeCell ref="B16:I16"/>
    <mergeCell ref="B17:I17"/>
    <mergeCell ref="B22:J22"/>
    <mergeCell ref="B46:J46"/>
    <mergeCell ref="A15:I15"/>
    <mergeCell ref="B35:I35"/>
    <mergeCell ref="B30:I30"/>
    <mergeCell ref="B31:I31"/>
    <mergeCell ref="B32:I32"/>
    <mergeCell ref="B20:I20"/>
    <mergeCell ref="B27:I27"/>
    <mergeCell ref="B66:D66"/>
    <mergeCell ref="E66:J66"/>
    <mergeCell ref="B67:D67"/>
    <mergeCell ref="A69:B69"/>
    <mergeCell ref="B36:I36"/>
    <mergeCell ref="B37:I37"/>
    <mergeCell ref="B41:I41"/>
    <mergeCell ref="B40:I40"/>
    <mergeCell ref="B76:I76"/>
    <mergeCell ref="A73:A74"/>
    <mergeCell ref="B52:J52"/>
    <mergeCell ref="B68:J68"/>
    <mergeCell ref="A58:A61"/>
    <mergeCell ref="A27:A36"/>
    <mergeCell ref="A41:A43"/>
    <mergeCell ref="B50:I50"/>
    <mergeCell ref="A49:B49"/>
    <mergeCell ref="B47:J47"/>
    <mergeCell ref="B51:J51"/>
    <mergeCell ref="B53:J53"/>
    <mergeCell ref="B29:I29"/>
    <mergeCell ref="B72:F72"/>
    <mergeCell ref="G72:J72"/>
    <mergeCell ref="J40:Q40"/>
    <mergeCell ref="A1:B2"/>
    <mergeCell ref="C3:J3"/>
    <mergeCell ref="C2:J2"/>
    <mergeCell ref="B18:I18"/>
    <mergeCell ref="B19:I19"/>
    <mergeCell ref="B55:J55"/>
    <mergeCell ref="B56:J56"/>
    <mergeCell ref="B21:I21"/>
    <mergeCell ref="B38:I38"/>
    <mergeCell ref="B45:I45"/>
    <mergeCell ref="F5:G5"/>
    <mergeCell ref="F7:G7"/>
    <mergeCell ref="F8:G8"/>
    <mergeCell ref="B4:D4"/>
    <mergeCell ref="H6:J6"/>
    <mergeCell ref="H5:J5"/>
    <mergeCell ref="B5:B6"/>
    <mergeCell ref="C7:E7"/>
    <mergeCell ref="B54:J54"/>
    <mergeCell ref="B28:I28"/>
    <mergeCell ref="C8:E8"/>
    <mergeCell ref="H8:J8"/>
    <mergeCell ref="B25:I25"/>
    <mergeCell ref="B10:D10"/>
  </mergeCells>
  <phoneticPr fontId="7" type="noConversion"/>
  <dataValidations count="4">
    <dataValidation type="list" allowBlank="1" showInputMessage="1" showErrorMessage="1" sqref="J27:J36 J17:J19 J41:J43" xr:uid="{00000000-0002-0000-0000-000000000000}">
      <formula1>$B$11:$B$14</formula1>
    </dataValidation>
    <dataValidation type="list" allowBlank="1" showInputMessage="1" showErrorMessage="1" sqref="G6" xr:uid="{00000000-0002-0000-0000-000001000000}">
      <formula1>"Y,N"</formula1>
    </dataValidation>
    <dataValidation type="list" allowBlank="1" showInputMessage="1" showErrorMessage="1" sqref="H7:J7" xr:uid="{00000000-0002-0000-0000-000002000000}">
      <formula1>"Probationary,12-Month,Other"</formula1>
    </dataValidation>
    <dataValidation type="list" allowBlank="1" showInputMessage="1" showErrorMessage="1" sqref="B63 B91" xr:uid="{00000000-0002-0000-0000-000003000000}">
      <formula1>"Yes,No"</formula1>
    </dataValidation>
  </dataValidations>
  <printOptions horizontalCentered="1"/>
  <pageMargins left="0" right="0" top="0.5" bottom="0.5" header="0.25" footer="0.25"/>
  <pageSetup orientation="portrait" r:id="rId1"/>
  <headerFooter>
    <oddFooter>&amp;L&amp;"Calibri,Regular"&amp;8&amp;K000000
&amp;"Arial Narrow,Regular"RCUH Form 16b, RCUH Performance Evaluation Form
May  23, 2016, rev. 04/27/17, rev. 02/01/2018
&amp;R&amp;"Calibri,Regular"&amp;K000000&amp;P of &amp;N</oddFooter>
  </headerFooter>
  <rowBreaks count="3" manualBreakCount="3">
    <brk id="23" max="16383" man="1"/>
    <brk id="47" max="9" man="1"/>
    <brk id="70" max="16383" man="1"/>
  </rowBreaks>
  <colBreaks count="1" manualBreakCount="1">
    <brk id="59"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zoomScale="200" zoomScaleNormal="200" zoomScalePageLayoutView="200" workbookViewId="0">
      <selection activeCell="A14" sqref="A14"/>
    </sheetView>
  </sheetViews>
  <sheetFormatPr defaultColWidth="11" defaultRowHeight="15.75" x14ac:dyDescent="0.25"/>
  <sheetData>
    <row r="1" spans="1:1" x14ac:dyDescent="0.25">
      <c r="A1" s="28">
        <v>2.9</v>
      </c>
    </row>
    <row r="2" spans="1:1" x14ac:dyDescent="0.25">
      <c r="A2" s="28">
        <v>2.8</v>
      </c>
    </row>
    <row r="3" spans="1:1" x14ac:dyDescent="0.25">
      <c r="A3" s="28">
        <v>2.7</v>
      </c>
    </row>
    <row r="4" spans="1:1" x14ac:dyDescent="0.25">
      <c r="A4" s="28">
        <v>2.6</v>
      </c>
    </row>
    <row r="5" spans="1:1" x14ac:dyDescent="0.25">
      <c r="A5" s="28">
        <v>2.5</v>
      </c>
    </row>
    <row r="6" spans="1:1" x14ac:dyDescent="0.25">
      <c r="A6" s="28">
        <v>2.4</v>
      </c>
    </row>
    <row r="7" spans="1:1" x14ac:dyDescent="0.25">
      <c r="A7" s="29">
        <v>2.2999999999999998</v>
      </c>
    </row>
    <row r="8" spans="1:1" x14ac:dyDescent="0.25">
      <c r="A8" s="29">
        <v>2.2000000000000002</v>
      </c>
    </row>
    <row r="9" spans="1:1" x14ac:dyDescent="0.25">
      <c r="A9" s="29">
        <v>2.1</v>
      </c>
    </row>
    <row r="10" spans="1:1" x14ac:dyDescent="0.25">
      <c r="A10" s="29">
        <v>2</v>
      </c>
    </row>
    <row r="11" spans="1:1" x14ac:dyDescent="0.25">
      <c r="A11" s="29">
        <v>1.9</v>
      </c>
    </row>
    <row r="12" spans="1:1" x14ac:dyDescent="0.25">
      <c r="A12" s="29">
        <v>1.8</v>
      </c>
    </row>
    <row r="13" spans="1:1" x14ac:dyDescent="0.25">
      <c r="A13" s="30">
        <v>1.7</v>
      </c>
    </row>
    <row r="14" spans="1:1" x14ac:dyDescent="0.25">
      <c r="A14" s="30">
        <v>1.6</v>
      </c>
    </row>
    <row r="15" spans="1:1" x14ac:dyDescent="0.25">
      <c r="A15" s="30">
        <v>1.5</v>
      </c>
    </row>
    <row r="16" spans="1:1" x14ac:dyDescent="0.25">
      <c r="A16" s="30">
        <v>1.4</v>
      </c>
    </row>
    <row r="17" spans="1:1" x14ac:dyDescent="0.25">
      <c r="A17" s="30">
        <v>1.3</v>
      </c>
    </row>
    <row r="18" spans="1:1" x14ac:dyDescent="0.25">
      <c r="A18" s="30">
        <v>1.2</v>
      </c>
    </row>
    <row r="19" spans="1:1" x14ac:dyDescent="0.25">
      <c r="A19" s="30">
        <v>1.1000000000000001</v>
      </c>
    </row>
    <row r="20" spans="1:1" x14ac:dyDescent="0.25">
      <c r="A20" s="30">
        <v>1</v>
      </c>
    </row>
    <row r="21" spans="1:1" x14ac:dyDescent="0.25">
      <c r="A21" s="31">
        <v>0.9</v>
      </c>
    </row>
    <row r="22" spans="1:1" x14ac:dyDescent="0.25">
      <c r="A22" s="31">
        <v>0.8</v>
      </c>
    </row>
    <row r="23" spans="1:1" x14ac:dyDescent="0.25">
      <c r="A23" s="31">
        <v>0.7</v>
      </c>
    </row>
    <row r="24" spans="1:1" x14ac:dyDescent="0.25">
      <c r="A24" s="31">
        <v>0.6</v>
      </c>
    </row>
    <row r="25" spans="1:1" x14ac:dyDescent="0.25">
      <c r="A25" s="31">
        <v>0.5</v>
      </c>
    </row>
    <row r="26" spans="1:1" x14ac:dyDescent="0.25">
      <c r="A26" s="31">
        <v>0.4</v>
      </c>
    </row>
    <row r="27" spans="1:1" x14ac:dyDescent="0.25">
      <c r="A27" s="31">
        <v>0.3</v>
      </c>
    </row>
    <row r="28" spans="1:1" x14ac:dyDescent="0.25">
      <c r="A28" s="31">
        <v>0.2</v>
      </c>
    </row>
    <row r="29" spans="1:1" x14ac:dyDescent="0.25">
      <c r="A29" s="31">
        <v>0.1</v>
      </c>
    </row>
    <row r="30" spans="1:1" x14ac:dyDescent="0.25">
      <c r="A30" s="31">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zoomScale="200" zoomScaleNormal="200" zoomScalePageLayoutView="200" workbookViewId="0">
      <selection activeCell="D4" sqref="D4"/>
    </sheetView>
  </sheetViews>
  <sheetFormatPr defaultColWidth="11" defaultRowHeight="15.75" x14ac:dyDescent="0.25"/>
  <cols>
    <col min="6" max="6" width="18" bestFit="1" customWidth="1"/>
  </cols>
  <sheetData>
    <row r="1" spans="1:6" x14ac:dyDescent="0.25">
      <c r="A1">
        <f>'Perf Eval'!J17</f>
        <v>0</v>
      </c>
      <c r="B1">
        <f>IF(A1&lt;=0,-1,0)</f>
        <v>-1</v>
      </c>
      <c r="C1">
        <f>IF(AND(D1&gt;=0.8,D1&lt;=1),1,0)</f>
        <v>0</v>
      </c>
      <c r="D1">
        <f>'Perf Eval'!J75/3</f>
        <v>0</v>
      </c>
      <c r="E1">
        <v>1</v>
      </c>
      <c r="F1" t="s">
        <v>7</v>
      </c>
    </row>
    <row r="2" spans="1:6" x14ac:dyDescent="0.25">
      <c r="A2">
        <f>'Perf Eval'!J19</f>
        <v>0</v>
      </c>
      <c r="B2">
        <f>IF(A2&lt;=0,-1,0)</f>
        <v>-1</v>
      </c>
      <c r="C2">
        <f>IF(AND(D1&gt;=0.53,D1&lt;0.8),2,0)</f>
        <v>0</v>
      </c>
      <c r="D2" t="e">
        <f>'Perf Eval'!J76/3</f>
        <v>#VALUE!</v>
      </c>
      <c r="E2">
        <v>2</v>
      </c>
      <c r="F2" t="s">
        <v>8</v>
      </c>
    </row>
    <row r="3" spans="1:6" x14ac:dyDescent="0.25">
      <c r="A3">
        <f>'Perf Eval'!J20</f>
        <v>0</v>
      </c>
      <c r="B3">
        <f>IF(A3&lt;=0,-1,0)</f>
        <v>-1</v>
      </c>
      <c r="C3">
        <f>IF(AND(D1&gt;=0.333,D1&lt;0.53),3,0)</f>
        <v>0</v>
      </c>
      <c r="D3">
        <f>SUM(C1:C4)</f>
        <v>4</v>
      </c>
      <c r="E3">
        <v>3</v>
      </c>
      <c r="F3" t="s">
        <v>10</v>
      </c>
    </row>
    <row r="4" spans="1:6" x14ac:dyDescent="0.25">
      <c r="A4">
        <f>'Perf Eval'!J27</f>
        <v>0</v>
      </c>
      <c r="B4">
        <f t="shared" ref="B4:B16" si="0">IF(A4&lt;=0,-1,0)</f>
        <v>-1</v>
      </c>
      <c r="C4">
        <f>IF(AND(D1&gt;=0,D1&lt;0.333),4,0)</f>
        <v>4</v>
      </c>
      <c r="D4" t="e">
        <f>SUM(C5:C8)</f>
        <v>#VALUE!</v>
      </c>
      <c r="E4">
        <v>4</v>
      </c>
      <c r="F4" t="s">
        <v>12</v>
      </c>
    </row>
    <row r="5" spans="1:6" x14ac:dyDescent="0.25">
      <c r="A5">
        <f>'Perf Eval'!J28</f>
        <v>0</v>
      </c>
      <c r="B5">
        <f t="shared" si="0"/>
        <v>-1</v>
      </c>
      <c r="C5" t="e">
        <f>IF(AND(D2&gt;=0.8,D2&lt;=1),1,0)</f>
        <v>#VALUE!</v>
      </c>
    </row>
    <row r="6" spans="1:6" x14ac:dyDescent="0.25">
      <c r="A6">
        <f>'Perf Eval'!J29</f>
        <v>0</v>
      </c>
      <c r="B6">
        <f t="shared" si="0"/>
        <v>-1</v>
      </c>
      <c r="C6" t="e">
        <f>IF(AND(D2&gt;=0.53,D2&lt;0.8),2,0)</f>
        <v>#VALUE!</v>
      </c>
    </row>
    <row r="7" spans="1:6" x14ac:dyDescent="0.25">
      <c r="A7">
        <f>'Perf Eval'!J30</f>
        <v>0</v>
      </c>
      <c r="B7">
        <f t="shared" si="0"/>
        <v>-1</v>
      </c>
      <c r="C7" t="e">
        <f>IF(AND(D2&gt;=0.333,D2&lt;0.53),3,0)</f>
        <v>#VALUE!</v>
      </c>
    </row>
    <row r="8" spans="1:6" x14ac:dyDescent="0.25">
      <c r="A8">
        <f>'Perf Eval'!J31</f>
        <v>0</v>
      </c>
      <c r="B8">
        <f t="shared" si="0"/>
        <v>-1</v>
      </c>
      <c r="C8" t="e">
        <f>IF(AND(D2&gt;=0,D2&lt;0.333),4,0)</f>
        <v>#VALUE!</v>
      </c>
    </row>
    <row r="9" spans="1:6" x14ac:dyDescent="0.25">
      <c r="A9">
        <f>'Perf Eval'!J32</f>
        <v>0</v>
      </c>
      <c r="B9">
        <f t="shared" si="0"/>
        <v>-1</v>
      </c>
    </row>
    <row r="10" spans="1:6" x14ac:dyDescent="0.25">
      <c r="A10">
        <f>'Perf Eval'!J33</f>
        <v>0</v>
      </c>
      <c r="B10">
        <f t="shared" si="0"/>
        <v>-1</v>
      </c>
    </row>
    <row r="11" spans="1:6" x14ac:dyDescent="0.25">
      <c r="A11">
        <f>'Perf Eval'!J34</f>
        <v>0</v>
      </c>
      <c r="B11">
        <f t="shared" si="0"/>
        <v>-1</v>
      </c>
    </row>
    <row r="12" spans="1:6" x14ac:dyDescent="0.25">
      <c r="A12">
        <f>'Perf Eval'!J35</f>
        <v>0</v>
      </c>
      <c r="B12">
        <f t="shared" si="0"/>
        <v>-1</v>
      </c>
    </row>
    <row r="13" spans="1:6" x14ac:dyDescent="0.25">
      <c r="A13">
        <f>'Perf Eval'!J36</f>
        <v>0</v>
      </c>
      <c r="B13">
        <f t="shared" si="0"/>
        <v>-1</v>
      </c>
    </row>
    <row r="14" spans="1:6" x14ac:dyDescent="0.25">
      <c r="A14">
        <f>'Perf Eval'!J41</f>
        <v>0</v>
      </c>
      <c r="B14">
        <f t="shared" si="0"/>
        <v>-1</v>
      </c>
    </row>
    <row r="15" spans="1:6" x14ac:dyDescent="0.25">
      <c r="A15">
        <f>'Perf Eval'!J42</f>
        <v>0</v>
      </c>
      <c r="B15">
        <f t="shared" si="0"/>
        <v>-1</v>
      </c>
    </row>
    <row r="16" spans="1:6" x14ac:dyDescent="0.25">
      <c r="A16">
        <f>'Perf Eval'!J43</f>
        <v>0</v>
      </c>
      <c r="B16">
        <f t="shared" si="0"/>
        <v>-1</v>
      </c>
    </row>
    <row r="17" spans="2:3" x14ac:dyDescent="0.25">
      <c r="B17">
        <f>SUM(B1:B16)</f>
        <v>-16</v>
      </c>
      <c r="C17">
        <f>SUM(B1:B13)</f>
        <v>-13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Perf Eval</vt:lpstr>
      <vt:lpstr>Score</vt:lpstr>
      <vt:lpstr>Hidden</vt:lpstr>
      <vt:lpstr>'Perf Eval'!Print_Area</vt:lpstr>
      <vt:lpstr>Rating</vt:lpstr>
    </vt:vector>
  </TitlesOfParts>
  <Company>RCUH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Sakamoto</dc:creator>
  <cp:lastModifiedBy>Ivy Ka</cp:lastModifiedBy>
  <cp:lastPrinted>2019-04-17T00:40:11Z</cp:lastPrinted>
  <dcterms:created xsi:type="dcterms:W3CDTF">2016-05-06T00:32:22Z</dcterms:created>
  <dcterms:modified xsi:type="dcterms:W3CDTF">2020-07-22T00:38:47Z</dcterms:modified>
</cp:coreProperties>
</file>